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D:\Работа\ТАБЛИЦЫ ТБО ТКО\Реестр ТБО\РЕЕСТР ТКО АННИНСКОЕ ГП\"/>
    </mc:Choice>
  </mc:AlternateContent>
  <xr:revisionPtr revIDLastSave="0" documentId="13_ncr:1_{16FCA4F1-C9A0-4C94-8EDE-6720E0A661C2}" xr6:coauthVersionLast="47" xr6:coauthVersionMax="47" xr10:uidLastSave="{00000000-0000-0000-0000-000000000000}"/>
  <bookViews>
    <workbookView xWindow="14400" yWindow="0" windowWidth="14400" windowHeight="15600" tabRatio="596" xr2:uid="{00000000-000D-0000-FFFF-FFFF00000000}"/>
  </bookViews>
  <sheets>
    <sheet name="Лист2" sheetId="2" r:id="rId1"/>
    <sheet name="Лист3" sheetId="3" r:id="rId2"/>
  </sheets>
  <definedNames>
    <definedName name="_xlnm._FilterDatabase" localSheetId="0" hidden="1">Лист2!$A$12:$Z$106</definedName>
  </definedNames>
  <calcPr calcId="181029"/>
</workbook>
</file>

<file path=xl/calcChain.xml><?xml version="1.0" encoding="utf-8"?>
<calcChain xmlns="http://schemas.openxmlformats.org/spreadsheetml/2006/main">
  <c r="A170" i="2" l="1"/>
  <c r="A171" i="2" s="1"/>
  <c r="P132" i="2" l="1"/>
  <c r="P121" i="2" l="1"/>
  <c r="A14" i="2"/>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l="1"/>
  <c r="A43" i="2" s="1"/>
  <c r="A44" i="2" l="1"/>
  <c r="A45" i="2" s="1"/>
  <c r="A46" i="2" s="1"/>
  <c r="A47" i="2" s="1"/>
  <c r="A48" i="2" s="1"/>
  <c r="A49" i="2" s="1"/>
  <c r="A50" i="2" s="1"/>
  <c r="A51" i="2" s="1"/>
  <c r="A52" i="2" s="1"/>
  <c r="A53" i="2" s="1"/>
  <c r="A54" i="2" s="1"/>
  <c r="A55" i="2" s="1"/>
  <c r="A56" i="2" s="1"/>
  <c r="A57" i="2" s="1"/>
  <c r="A58" i="2" l="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alcChain>
</file>

<file path=xl/sharedStrings.xml><?xml version="1.0" encoding="utf-8"?>
<sst xmlns="http://schemas.openxmlformats.org/spreadsheetml/2006/main" count="1858" uniqueCount="668">
  <si>
    <t>№ п/п</t>
  </si>
  <si>
    <t>Данные о нахождении мест (площадок) накопления твердых коммунальных отходов</t>
  </si>
  <si>
    <t>Данные о собственниках мест (площадок) накопления твердых коммунальных отходов</t>
  </si>
  <si>
    <t>Данные о технических характеристиках мест (площадок) накопления твердых коммунальных отходов</t>
  </si>
  <si>
    <t>Контейнеры для несортированных отходов</t>
  </si>
  <si>
    <t>Контейнеры для утилизируемых отходов (раздельный сбор)</t>
  </si>
  <si>
    <t>Контейнеры для сбора крупногабаритных отходов</t>
  </si>
  <si>
    <t>Улица</t>
  </si>
  <si>
    <t>Дом</t>
  </si>
  <si>
    <t>Организационно-правовая форма балансодержателя 
(юридическое лицо - ЮЛ;
индивидуальный предприниматель - ИП;
физическое лицо - ФЛ)</t>
  </si>
  <si>
    <t>для ЮЛ - Полное наименование организации
для ИП - Фамилия, Имя, Отчество
для ФЛ - Фамилия, Имя, Отчество</t>
  </si>
  <si>
    <t>ИНН</t>
  </si>
  <si>
    <t>ОГРН</t>
  </si>
  <si>
    <t>для ЮЛ - юридический адрес
для ИП - адрес регистрации по месту жительства
для ФЛ - адрес регистрации по месту жительства</t>
  </si>
  <si>
    <t>для ЮЛ - фактический адрес
для ИП - почтовый адрес
для ФЛ - адрес проживания</t>
  </si>
  <si>
    <t>ЮЛ, ИП, ФЛ - Контактные данные (телефон, электронная почта)</t>
  </si>
  <si>
    <t xml:space="preserve">Только для ФЛ - Паспортные данные </t>
  </si>
  <si>
    <t>Площадь, кв.м.</t>
  </si>
  <si>
    <t>Тип подстилающей поверхности</t>
  </si>
  <si>
    <t>Материал контейнера</t>
  </si>
  <si>
    <t>Емкость (отдельного контейнера) м3</t>
  </si>
  <si>
    <t>ЮЛ</t>
  </si>
  <si>
    <t>Металл</t>
  </si>
  <si>
    <t>Коммунальная</t>
  </si>
  <si>
    <t>Маяковского</t>
  </si>
  <si>
    <t>Полевая</t>
  </si>
  <si>
    <t>Первомайская</t>
  </si>
  <si>
    <t>Энгельса</t>
  </si>
  <si>
    <t>Парковая</t>
  </si>
  <si>
    <t>32А</t>
  </si>
  <si>
    <t>2А</t>
  </si>
  <si>
    <t>Дзержинского</t>
  </si>
  <si>
    <t>Советская</t>
  </si>
  <si>
    <t>Ленина</t>
  </si>
  <si>
    <t>Кирова</t>
  </si>
  <si>
    <t>Горького</t>
  </si>
  <si>
    <t>Чехова</t>
  </si>
  <si>
    <t>Ватутина</t>
  </si>
  <si>
    <t>Данные об источниках образования ТКО, которые складируются в местах (на площадках) накопления ТКО</t>
  </si>
  <si>
    <t>постановлением</t>
  </si>
  <si>
    <t>твердое</t>
  </si>
  <si>
    <t>ПРИЛОЖЕНИЕ</t>
  </si>
  <si>
    <t>УТВЕРЖДЕН</t>
  </si>
  <si>
    <t>п.г.т. Анна</t>
  </si>
  <si>
    <t>Администрация Аннинского городского поселения Аннинского муниципального района Воронежской области</t>
  </si>
  <si>
    <t>396250 Воронежская область, п.г.т. Анна  ул. Ленина,28</t>
  </si>
  <si>
    <t>396250 Воронежская область, п.г.т. Анна  ул. Ленина,26</t>
  </si>
  <si>
    <t>8(47346)2-13-58 annag.anna@govvrn.ru</t>
  </si>
  <si>
    <t>Емкость (отдельного контейнера), м3</t>
  </si>
  <si>
    <t>Кол-во, шт</t>
  </si>
  <si>
    <t>Реестр мест(площадок) накопления твердых коммунальных отходов на территории Аннинского городского поселения</t>
  </si>
  <si>
    <t>Больничная</t>
  </si>
  <si>
    <t>Географические координаты</t>
  </si>
  <si>
    <t xml:space="preserve">51.488543N, 40.424721E </t>
  </si>
  <si>
    <t>51.484540N, 40.423143E</t>
  </si>
  <si>
    <t>Территория Лесхоза</t>
  </si>
  <si>
    <t>Морская</t>
  </si>
  <si>
    <t>51.486187N, 40.414147E</t>
  </si>
  <si>
    <t>51.488298N, 40.409548E</t>
  </si>
  <si>
    <t>Космонавтов</t>
  </si>
  <si>
    <t>4А</t>
  </si>
  <si>
    <t>Красноармейская</t>
  </si>
  <si>
    <t>51.491038N, 40.409346E</t>
  </si>
  <si>
    <t>Крупская</t>
  </si>
  <si>
    <t>Некрасова</t>
  </si>
  <si>
    <t>51.482411ZN, 40.448394E</t>
  </si>
  <si>
    <t>Совхозная</t>
  </si>
  <si>
    <t>51.473074N, 40.458173E</t>
  </si>
  <si>
    <t>51.482757N, 40.443042E</t>
  </si>
  <si>
    <t>Матросова</t>
  </si>
  <si>
    <t>Маркса</t>
  </si>
  <si>
    <t>Придача</t>
  </si>
  <si>
    <t>51.472702N, 40.455235E</t>
  </si>
  <si>
    <t>Зеленая Роща</t>
  </si>
  <si>
    <t>24А</t>
  </si>
  <si>
    <t>51.465950N, 40.448987E</t>
  </si>
  <si>
    <t>51.469890N, 40.435451E</t>
  </si>
  <si>
    <t>35А</t>
  </si>
  <si>
    <t>51.477093N, 40.438772E</t>
  </si>
  <si>
    <t>51.485702N, 40.405200E</t>
  </si>
  <si>
    <t>Воронежская</t>
  </si>
  <si>
    <t>51.487016N, 40.391737E</t>
  </si>
  <si>
    <t>Коммунаров</t>
  </si>
  <si>
    <t>51.484229N, 40.395632E</t>
  </si>
  <si>
    <t>Никитина</t>
  </si>
  <si>
    <t>Толстого</t>
  </si>
  <si>
    <t>Гнездилова</t>
  </si>
  <si>
    <t>Севастопольская</t>
  </si>
  <si>
    <t>51.477723N, 40.420419E</t>
  </si>
  <si>
    <t>Новый Труд</t>
  </si>
  <si>
    <t>51.477730N, 40.425919E</t>
  </si>
  <si>
    <t>Северная</t>
  </si>
  <si>
    <t>51.505613N, 40.439122E</t>
  </si>
  <si>
    <t>Кошевого</t>
  </si>
  <si>
    <t>Суворова</t>
  </si>
  <si>
    <t>51.497170N, 40.442920E</t>
  </si>
  <si>
    <t>51.494971N, 40.444289E</t>
  </si>
  <si>
    <t>Комсомольская</t>
  </si>
  <si>
    <t>51.469046N, 40.445850E</t>
  </si>
  <si>
    <t xml:space="preserve">  Администрации    Аннинского городского поселения</t>
  </si>
  <si>
    <t>1а</t>
  </si>
  <si>
    <t>51.490940N, 40.402368E</t>
  </si>
  <si>
    <t>396253, Воронежская область, Аннинский район, поселок городского типа Анна, улица Чехова, 1 А</t>
  </si>
  <si>
    <t>8(47346)2-51-72, 2-51-69, 2-00-53 aapt@rambler.ru</t>
  </si>
  <si>
    <t>ГБПОУ ВО "Аннинский аграрно-промышленный техникум"</t>
  </si>
  <si>
    <t xml:space="preserve">396250, Воронежская область, Аннинский район, поселок городского типа Анна, улица Ленина, 1 </t>
  </si>
  <si>
    <t>8(47346)2-15-42,  mez_anna@grain.ru</t>
  </si>
  <si>
    <t>51.507513, 40.434161</t>
  </si>
  <si>
    <t>Филиал "Аннинский"ООО "МЭЗ Юг Руси"</t>
  </si>
  <si>
    <t>МКОУ Аннинская СОШ №6</t>
  </si>
  <si>
    <t xml:space="preserve">396252, Воронежская область, Аннинский район, поселок городского типа Анна, улица Ватутина, 159 </t>
  </si>
  <si>
    <t>8(47346)2-72-15  anninskaya.soch6@mail.ru</t>
  </si>
  <si>
    <t>51.484452, 40.426315</t>
  </si>
  <si>
    <t xml:space="preserve">МКДОУ "ЦРР - д/с №4" </t>
  </si>
  <si>
    <t>396250, Воронежская область, Аннинский район, пгт. Анна, улица Коммунальная, 93</t>
  </si>
  <si>
    <t>8(47346)2-16-49  mdou-anna-ds4@rambler.ru</t>
  </si>
  <si>
    <t>51.491532, 40.397163</t>
  </si>
  <si>
    <t>ПАО "МРСК Центра"-"Воронежэнерго"</t>
  </si>
  <si>
    <t>394033, г. Воронеж, ул. Арзамасская, 2</t>
  </si>
  <si>
    <t>89802402449  haustov.AA@mrsk-1.ru</t>
  </si>
  <si>
    <t>51.4864, 40.4281</t>
  </si>
  <si>
    <t>МБУ Аннинский ЦДО "Ритм"</t>
  </si>
  <si>
    <t>396250, Воронежская область, Аннинский район, пгт. Анна, улица Ленина, 32</t>
  </si>
  <si>
    <t>8(47346)2-27-35, 2-22-34  ddt-2009@mail.ru</t>
  </si>
  <si>
    <t>Дружбы</t>
  </si>
  <si>
    <t>51.496934, 40.438933</t>
  </si>
  <si>
    <t>МБДОУ "ЦРР - д/с №6"</t>
  </si>
  <si>
    <t>396252, Воронежская область, Аннинский район, пгт. Анна, улица Дружбы, 47</t>
  </si>
  <si>
    <t>8(47346)2-71-34  detsad6anna@mail.ru</t>
  </si>
  <si>
    <t>51.482582, 40.451430</t>
  </si>
  <si>
    <t>КОУ ВО "Аннинская специальная общеобразовательная школа"</t>
  </si>
  <si>
    <t>396251, Воронежская область, Аннинский район, пгт. Анна, улица Ватутина, 44</t>
  </si>
  <si>
    <t>8(47346)2-79-16  annaspecschool@mail.ru</t>
  </si>
  <si>
    <t>51.488807, 40.424097</t>
  </si>
  <si>
    <t>МБОУ Аннинская СОШ №3</t>
  </si>
  <si>
    <t>396250, Воронежская область, Аннинский район, пгт. Анна, улица Горького, 40</t>
  </si>
  <si>
    <t>8(47346)2-17-22, 2-17-12  annaschool3@yndex.ru</t>
  </si>
  <si>
    <t>51.489914, 40.435273</t>
  </si>
  <si>
    <t>МБОУ Аннинская СОШ №1</t>
  </si>
  <si>
    <t>396252, Воронежская область, Аннинский район, пгт. Анна, улица Красноармейская, 201</t>
  </si>
  <si>
    <t>8(47346)2-76-10, 2-76-34  ashool1@mail.ru</t>
  </si>
  <si>
    <t>Молодежная</t>
  </si>
  <si>
    <t>51.504978, 40.432526</t>
  </si>
  <si>
    <t>МБДОУ Аннинский д/с ОРВ "Росток"</t>
  </si>
  <si>
    <t>396252, Воронежская область, Аннинский район, пгт. Анна, улица Молодежная, 31</t>
  </si>
  <si>
    <t>8(47346)2-81-21  annarostok@mail.ru</t>
  </si>
  <si>
    <t>51.482281, 40.411924</t>
  </si>
  <si>
    <t>МКДОУ АДС №7 ОРВ</t>
  </si>
  <si>
    <t>396254, Воронежская область, Аннинский район, пгт. Анна, улица Энгельса, 40г</t>
  </si>
  <si>
    <t>8(47346)2-13-74  mdou-anna-7@yandex.ru</t>
  </si>
  <si>
    <t>51.487666, 40.437668</t>
  </si>
  <si>
    <t>БУВО "Аннинская райСББЖ"</t>
  </si>
  <si>
    <t>396250, Воронежская область, Аннинский район, пгт. Анна, улица Комсомольская, 3</t>
  </si>
  <si>
    <t>8(47346)2-77-20  buvoannasbbg@mail.ru</t>
  </si>
  <si>
    <t>51.486678, 40.426811</t>
  </si>
  <si>
    <t>МКУДО "Аннинская ДШИ"</t>
  </si>
  <si>
    <t>396250, Воронежская область, Аннинский район, пгт. Анна, улица Ленина, 33</t>
  </si>
  <si>
    <t>8(47346)2-29-78  dshi64@mail.ru</t>
  </si>
  <si>
    <t>51.489138, 40.444322</t>
  </si>
  <si>
    <t>МКУДО "Аннинская ДЮСШ"</t>
  </si>
  <si>
    <t>396252, Воронежская область, Аннинский район, пгт. Анна, улица Советская, 52</t>
  </si>
  <si>
    <t>8(47346)2-15-39  amoudod@mail.ru</t>
  </si>
  <si>
    <t>51.482182, 40.432821</t>
  </si>
  <si>
    <t>396250, Воронежская область, Аннинский район, пгт. Анна, улица Советская, 23</t>
  </si>
  <si>
    <t>8(47346)2-15-61, 2-06-70  046001@046.pfr.ru</t>
  </si>
  <si>
    <t>ПВХ</t>
  </si>
  <si>
    <t>51.481422, 40.42823</t>
  </si>
  <si>
    <t>МБОУ СОШ "Аннинский Лицей"</t>
  </si>
  <si>
    <t>396250, Воронежская область, Аннинский район, пгт. Анна, улица Ленина, 2</t>
  </si>
  <si>
    <t>8(47346)2-21-94  asoshsuiop@mail.ru</t>
  </si>
  <si>
    <t>51.483049, 40.421304</t>
  </si>
  <si>
    <t>4а</t>
  </si>
  <si>
    <t>51.476549, 40.419294</t>
  </si>
  <si>
    <t>МКП  "Благоустройство"</t>
  </si>
  <si>
    <t>396250, Воронежская область, Аннинский район, пгт. Анна, улица Севастопольская, 4а</t>
  </si>
  <si>
    <t>8(47346)2-14-51  anna36_blag@mail.ru</t>
  </si>
  <si>
    <t>89В</t>
  </si>
  <si>
    <t>51.491731, 40.436586</t>
  </si>
  <si>
    <t>МКП  "Служба комплексного обслуживания""</t>
  </si>
  <si>
    <t>396250, Воронежская область, Аннинский район, пгт. Анна, улица Ватутина, 89В</t>
  </si>
  <si>
    <t>8(47346)2-09-11  anna36_sko@mail.ru</t>
  </si>
  <si>
    <t>396250, Воронежская область, Аннинский район, пгт. Анна, улица Ленина, 26</t>
  </si>
  <si>
    <t>51.487214, 40.4254153</t>
  </si>
  <si>
    <t>ОМВД РФ по Аннинскому району ВО</t>
  </si>
  <si>
    <t>396250, Воронежская область, Аннинский район, пгт. Анна, улица Советская, 11</t>
  </si>
  <si>
    <t>8(47346)3-00-71, 3-00-69  rovd3601@mail.ru</t>
  </si>
  <si>
    <t>51.489351, 40.429858</t>
  </si>
  <si>
    <t>51.477328, 40.425805</t>
  </si>
  <si>
    <t>ИП</t>
  </si>
  <si>
    <t>Анженко Наталия Александровна</t>
  </si>
  <si>
    <t>396250, Воронежская область, Аннинский район, пгт. Анна, улица Ноовый Труд, 2</t>
  </si>
  <si>
    <t>8(47346)2-02-73 anna-avto@rambler.ru</t>
  </si>
  <si>
    <t>51.478108, 40.426572</t>
  </si>
  <si>
    <t>Курбатов Владимир Николаевич</t>
  </si>
  <si>
    <t>396250, Воронежская область, Аннинский район, пгт. Анна, улица Ноовый Труд,1</t>
  </si>
  <si>
    <t>396250, Воронежская область, Аннинский район, пгт. Анна, улица Ноовый Труд, 1</t>
  </si>
  <si>
    <t>8(47346)2-26-50 Spectr.anna@yandex.ru</t>
  </si>
  <si>
    <t>194А</t>
  </si>
  <si>
    <t>51.508935, 40.436395</t>
  </si>
  <si>
    <t>Кобляков Сергей Дмитриевич</t>
  </si>
  <si>
    <t>396252, Воронежская область, Аннинский район, пгт. Анна, улица Ватутина,194А</t>
  </si>
  <si>
    <t>396252, Воронежская область, Аннинский район, пгт. Анна, улица Дзержинского, 6</t>
  </si>
  <si>
    <t>8-950-774-59-58 s.kobliakov2017@yandex.ru</t>
  </si>
  <si>
    <t>51.479428, 40.418370</t>
  </si>
  <si>
    <t>ООО "Аннинский элеватор"</t>
  </si>
  <si>
    <t>396254, ВОРОНЕЖСКАЯ ОБЛ, АННИНСКИЙ Р-Н, АННА ПГТ, ЭНГЕЛЬСА УЛ, 1</t>
  </si>
  <si>
    <t>8(47346)2-14-60, 2-27-34, 2-27-84, elevator001@mail.ru</t>
  </si>
  <si>
    <t>51.489213, 40.400912</t>
  </si>
  <si>
    <t>Кузнецов Александр Валентинович</t>
  </si>
  <si>
    <t>396254, Воронежская область, Аннинский район, пгт. Анна, улицаЭнгельса,40</t>
  </si>
  <si>
    <t>89009519957 lolimp@inbox.ru</t>
  </si>
  <si>
    <t>51.2901, 40.2518</t>
  </si>
  <si>
    <t>190а-1</t>
  </si>
  <si>
    <t>51.506887, 40.436831</t>
  </si>
  <si>
    <t>ФЛ</t>
  </si>
  <si>
    <t>Никитин Владимир Вмкторович</t>
  </si>
  <si>
    <t>нет</t>
  </si>
  <si>
    <t>396252, Воронежская область, Аннинский район, пгт. Анна, ул. Ватутина, дом 190а-1</t>
  </si>
  <si>
    <t>89081435512 oksana.nikitina.7373@mail.ru</t>
  </si>
  <si>
    <t>Бытовые отходы от населения, жилые дома по ул. Полевая</t>
  </si>
  <si>
    <t>Мусор от офисных помещений отдела МВД России по Аннинскому району Воронежской области., ул. Советская, 11</t>
  </si>
  <si>
    <t>Мусор от офисных помещений отдела МВД России по Аннинскому району Воронежской области., ул. Ленина, 53</t>
  </si>
  <si>
    <t>Мусор от хозяйственной деятельности OOO "Аннинский элеватор", ул. Энгельса, 1</t>
  </si>
  <si>
    <t>51.478118,40.418187</t>
  </si>
  <si>
    <t>ООО "Пищевой комбинат "Аннинские продукты"</t>
  </si>
  <si>
    <t>396254, Воронежская область, Аннинский район, пгт. Анна, ул. Энгельса, дом 3</t>
  </si>
  <si>
    <t>8(47346)2-11-70, 2-10-27 annapk36@yandex.ru</t>
  </si>
  <si>
    <t>51.479062, 40.422330</t>
  </si>
  <si>
    <t>Сельскохозяйственная артель "Аннинская"</t>
  </si>
  <si>
    <t>396250, Воронежская область, Аннинский район, пгт. Анна, ул. Севастопольская, дом 1</t>
  </si>
  <si>
    <t>8(47346)2-15-41, maksimowa.toma@yandex.ru</t>
  </si>
  <si>
    <t>2021 год</t>
  </si>
  <si>
    <t>51.483611N, 40.420278E</t>
  </si>
  <si>
    <t>Мусор  от помещений ООО "Пищевой комбинат "Аннинские продукты", ул. Энгельса, 3</t>
  </si>
  <si>
    <t>Дубравная</t>
  </si>
  <si>
    <t>51.478626, 40.400732</t>
  </si>
  <si>
    <t>АМУП "Водоканал"</t>
  </si>
  <si>
    <t>396254, Воронежская область, Аннинский район, пгт. Анна, ул. Дубравная, дом 90</t>
  </si>
  <si>
    <t>8(47346)2-21-07, anna_vodokanal@mail.ru</t>
  </si>
  <si>
    <t>Мусор  от щфисных и бытовых помещений АМУП "Водоканал", ул. Дубравная, 90</t>
  </si>
  <si>
    <t>51.4847540, 40.4098970</t>
  </si>
  <si>
    <t>АО "Автоколонна №1745"</t>
  </si>
  <si>
    <t>396254, Воронежская область, Аннинский район, пгт. Анна, ул. Энгельса, дом 6</t>
  </si>
  <si>
    <t>8(47346)2-11-57, avtokolonna-174@rambler.ru</t>
  </si>
  <si>
    <t>Мусор  от офисных и бытовых помещений АО "Автоколонна №1745", ул. Энгельса, 6</t>
  </si>
  <si>
    <t>51.2918, 40.2609</t>
  </si>
  <si>
    <t>Муконин Николай Михаилович</t>
  </si>
  <si>
    <t>396461, Воронежская область, Верхнемамонский район, с. Верхний Мамон, ул. Солнечная, дом 5</t>
  </si>
  <si>
    <t>89103442258 mukonin2011@yandex.ru</t>
  </si>
  <si>
    <t>Паспорт 2012 569393 выдан ТП УФМС РОССИИ ПО ВОРОНЕЖСКОЙ ОБЛАСТИ В ВЕРХНЕМАМОНСКОМ РАЙОНЕ 16.04.2013 код подразделения 360-014</t>
  </si>
  <si>
    <t>51.491870, 40.445875</t>
  </si>
  <si>
    <t>Наумов Михаил Дмитриевич</t>
  </si>
  <si>
    <t>396252, Воронежская область, Аннинский район, пгт. Анна, ул. Первомайская, дом 12</t>
  </si>
  <si>
    <t>89056552699, naumov450@yandex.ru</t>
  </si>
  <si>
    <t>Мусор от помещения ИП Наумова М.Д., ул. Первомайская, д.12</t>
  </si>
  <si>
    <t>51.479949, 40.433707</t>
  </si>
  <si>
    <t>396252, Воронежская область, Аннинский район, пгт. Анна, ул. Советская, дом 126</t>
  </si>
  <si>
    <t>89507767705, anna36te@mail.ru</t>
  </si>
  <si>
    <r>
      <t xml:space="preserve">51 </t>
    </r>
    <r>
      <rPr>
        <sz val="11"/>
        <rFont val="Calibri"/>
        <family val="2"/>
        <charset val="204"/>
      </rPr>
      <t>̊</t>
    </r>
    <r>
      <rPr>
        <sz val="11"/>
        <rFont val="Times New Roman"/>
        <family val="1"/>
        <charset val="204"/>
      </rPr>
      <t xml:space="preserve">28  </t>
    </r>
    <r>
      <rPr>
        <sz val="11"/>
        <rFont val="Calibri"/>
        <family val="2"/>
        <charset val="204"/>
      </rPr>
      <t>҆53″N, 40  24  53″E</t>
    </r>
  </si>
  <si>
    <t>ООО</t>
  </si>
  <si>
    <t>Аннанефтепродукт</t>
  </si>
  <si>
    <t>396254, Воронежская область, Аннинский район, пгт. Анна, ул. Энгельса, дом 12</t>
  </si>
  <si>
    <t>8(47346)26492, annanefteprodukt@yandex.ru</t>
  </si>
  <si>
    <t>Отходы от осуществления хозяйственной ипроизводственной деятельности ООО "Аннанефтепродукт", ул. Энгельса, 12</t>
  </si>
  <si>
    <r>
      <t xml:space="preserve">51 </t>
    </r>
    <r>
      <rPr>
        <sz val="11"/>
        <rFont val="Calibri"/>
        <family val="2"/>
        <charset val="204"/>
      </rPr>
      <t>̊</t>
    </r>
    <r>
      <rPr>
        <sz val="11"/>
        <rFont val="Times New Roman"/>
        <family val="1"/>
        <charset val="204"/>
      </rPr>
      <t xml:space="preserve">28  </t>
    </r>
    <r>
      <rPr>
        <sz val="11"/>
        <rFont val="Calibri"/>
        <family val="2"/>
        <charset val="204"/>
      </rPr>
      <t>҆44″N, 40 ̊  24  44″E</t>
    </r>
  </si>
  <si>
    <t>Дорожная</t>
  </si>
  <si>
    <t>6а</t>
  </si>
  <si>
    <r>
      <t xml:space="preserve">51 </t>
    </r>
    <r>
      <rPr>
        <sz val="11"/>
        <rFont val="Calibri"/>
        <family val="2"/>
        <charset val="204"/>
      </rPr>
      <t>̊</t>
    </r>
    <r>
      <rPr>
        <sz val="11"/>
        <rFont val="Times New Roman"/>
        <family val="1"/>
        <charset val="204"/>
      </rPr>
      <t xml:space="preserve">29  </t>
    </r>
    <r>
      <rPr>
        <sz val="11"/>
        <rFont val="Calibri"/>
        <family val="2"/>
        <charset val="204"/>
      </rPr>
      <t>҆30″N, 40 ̊  23′  16″E</t>
    </r>
  </si>
  <si>
    <t>Отходы от осуществления хозяйственной ипроизводственной деятельности ООО "Аннанефтепродукт", ул. Дорожная, 6а</t>
  </si>
  <si>
    <r>
      <t xml:space="preserve">51 </t>
    </r>
    <r>
      <rPr>
        <sz val="11"/>
        <rFont val="Calibri"/>
        <family val="2"/>
        <charset val="204"/>
      </rPr>
      <t>̊</t>
    </r>
    <r>
      <rPr>
        <sz val="11"/>
        <rFont val="Times New Roman"/>
        <family val="1"/>
        <charset val="204"/>
      </rPr>
      <t xml:space="preserve">27  </t>
    </r>
    <r>
      <rPr>
        <sz val="11"/>
        <rFont val="Calibri"/>
        <family val="2"/>
        <charset val="204"/>
      </rPr>
      <t>҆46″N, 40 ̊  26′  49″E</t>
    </r>
  </si>
  <si>
    <t>Изюмова В.Н.</t>
  </si>
  <si>
    <t>396242, Воронежская область, Аннинский район, с. Новый Курлак, ул. Советская, дом 6</t>
  </si>
  <si>
    <t>8-951-860-25-68</t>
  </si>
  <si>
    <t xml:space="preserve">Паспорт 2007 949988 выдан 21.04.2008 </t>
  </si>
  <si>
    <t xml:space="preserve"> Полухина Нина Петровна</t>
  </si>
  <si>
    <t>394077, г. Воронеж, ул. 60-летия ВЛКСМ, дом 25, кв. 60</t>
  </si>
  <si>
    <t xml:space="preserve">Паспорт 2005 700460 выдан 03.10.2006 </t>
  </si>
  <si>
    <t>131а</t>
  </si>
  <si>
    <r>
      <t xml:space="preserve">51 </t>
    </r>
    <r>
      <rPr>
        <sz val="11"/>
        <rFont val="Calibri"/>
        <family val="2"/>
        <charset val="204"/>
      </rPr>
      <t>̊</t>
    </r>
    <r>
      <rPr>
        <sz val="11"/>
        <rFont val="Times New Roman"/>
        <family val="1"/>
        <charset val="204"/>
      </rPr>
      <t xml:space="preserve">29  </t>
    </r>
    <r>
      <rPr>
        <sz val="11"/>
        <rFont val="Calibri"/>
        <family val="2"/>
        <charset val="204"/>
      </rPr>
      <t>҆47″N, 40 ̊  26′  11″E</t>
    </r>
  </si>
  <si>
    <t>8-961-182-45-33</t>
  </si>
  <si>
    <t>Отходы от хозяйственной деятельности МКУДО "Аннинская ДШИ", ул. Ленина, 33</t>
  </si>
  <si>
    <t>2022 год</t>
  </si>
  <si>
    <t>40б/3</t>
  </si>
  <si>
    <r>
      <t xml:space="preserve">51 </t>
    </r>
    <r>
      <rPr>
        <sz val="11"/>
        <rFont val="Calibri"/>
        <family val="2"/>
        <charset val="204"/>
      </rPr>
      <t>̊</t>
    </r>
    <r>
      <rPr>
        <sz val="11"/>
        <rFont val="Times New Roman"/>
        <family val="1"/>
        <charset val="204"/>
      </rPr>
      <t xml:space="preserve">28  </t>
    </r>
    <r>
      <rPr>
        <sz val="11"/>
        <rFont val="Calibri"/>
        <family val="2"/>
        <charset val="204"/>
      </rPr>
      <t>҆59″N, 40 ̊  24′  34″E</t>
    </r>
  </si>
  <si>
    <t>Мозгунова Н.В.</t>
  </si>
  <si>
    <t>396250, Воронежская обл. Аннинский р-н, пгт. Анна, ул. Коммунальная, дом 122в, кв. 19</t>
  </si>
  <si>
    <t>8-910-344-82-20</t>
  </si>
  <si>
    <t>15А</t>
  </si>
  <si>
    <r>
      <t xml:space="preserve">52 </t>
    </r>
    <r>
      <rPr>
        <sz val="11"/>
        <rFont val="Calibri"/>
        <family val="2"/>
        <charset val="204"/>
      </rPr>
      <t>̊</t>
    </r>
    <r>
      <rPr>
        <sz val="11"/>
        <rFont val="Times New Roman"/>
        <family val="1"/>
        <charset val="204"/>
      </rPr>
      <t xml:space="preserve">28  </t>
    </r>
    <r>
      <rPr>
        <sz val="11"/>
        <rFont val="Calibri"/>
        <family val="2"/>
        <charset val="204"/>
      </rPr>
      <t>҆31″N, 40 ̊  25′  10″E</t>
    </r>
  </si>
  <si>
    <t>Шабунина Д.Н.</t>
  </si>
  <si>
    <t>396250, Воронежская обл. Аннинский р-н, пгт. Анна, ул. Красноармейская, дом 13</t>
  </si>
  <si>
    <t>8-903-655-90-58</t>
  </si>
  <si>
    <t xml:space="preserve">Бытовые отходы от населения, жилые дома по ул.Больничная от д.45 до д. 53, от д.58 до д. 70, жилые дома по ул. Мира от д. 5 до д. 13, от д. 6 до д. 12а  </t>
  </si>
  <si>
    <t>Бытовые отходы от населения, жилые дома по ул. Горького от д. 16 до д. 34, от д. 11 до д. 15,  жилые дома по ул. Типографская от д. 7 до д. 8</t>
  </si>
  <si>
    <t>Бытовые отходы от населения, жилые дома по ул. Коммунальная от д. 83 до д. 97, от д. 84 до д. 90</t>
  </si>
  <si>
    <t>Бытовые отходы от населения, жилые дома по ул. Ленина от д. 9 до д. 19, жилые дома по ул. Морская от д. 103 до д. 107</t>
  </si>
  <si>
    <t>Бытовые отходы от населения, жилые дома по ул. Свободы от д.3 до д.5</t>
  </si>
  <si>
    <t>Бытовые отходы от населения, жилой дом по ул. Ленина 23а</t>
  </si>
  <si>
    <t>Бытовые отходы от населения, жилой дом по ул. Советская 56</t>
  </si>
  <si>
    <t>Бытовые отходы от населения, жилые дома по ул. Советская от д. 3а до д. 5, от д. 14 до д. 28</t>
  </si>
  <si>
    <t>Бытовые отходы от населения, жилые дома по ул. Территория Лесхоза от д. 2 до д. 4, от д. 7 до д. 7а</t>
  </si>
  <si>
    <t>Бытовые отходы от населения, жилые дома по ул. Ленина д. 7, жилые дома по ул. Морская от д. 95 до д. 107</t>
  </si>
  <si>
    <t>Бытовые отходы от населения, жилые дома по ул. Морская от д. 2а до д. 2в, от д. 13 до д. 29, жилые дома по ул. Транспортная от д. 1 до д. 1в</t>
  </si>
  <si>
    <t>Бытовые отходы от населения, жилые дома по ул. Коммунальная от д. 2а до д. 8, от д. 1 до д. 7</t>
  </si>
  <si>
    <t>Бытовые отходы от населения, жилые дома по ул. Коммунальная от д. 69 до д.79, от д. 68а до д.76</t>
  </si>
  <si>
    <t>Бытовые отходы от населения, жилые дома по ул. Космонавтов от д. 1 до д. 7, от д. 2 до д. 4, жилой дом 2б по ул. Пархоменко</t>
  </si>
  <si>
    <t>Бытовые отходы от населения, жилые дома по ул. 8 Марта от д. 4 до д. 16, от д. 11 до д. 19</t>
  </si>
  <si>
    <t>Бытовые отходы от населения, жилые дома по ул. Юрина от д. 12 до д. 17, жилые дома по ул. Крупской от д. 25 до д. 43, от д. 28 до д. 44</t>
  </si>
  <si>
    <t>Бытовые отходы от населения, жилые дома по ул. Крупской от д. 75 до д. 87, жилой дом 82 по ул. 8 Марта.</t>
  </si>
  <si>
    <t>Бытовые отходы от населения, жилые дома по ул. Некрасова от д. 2 до д. 10, от д. 1 до д. 7, жилой дом по ул. Юбилейная  д. 2.</t>
  </si>
  <si>
    <t>Бытовые отходы от населения, жилые дома по ул. Парковая от д. 13 до д. 23</t>
  </si>
  <si>
    <t>Бытовые отходы от населения, жилые дома по ул. Парковая от д. 10 до д. 21</t>
  </si>
  <si>
    <t>Бытовые отходы от населения, жилые дома по ул. Парковая от д. 5 до д. 15</t>
  </si>
  <si>
    <t>Бытовые отходы от населения, жилые дома по ул. Парковая от д. 1 до д. 7, жилые дома по ул. Ватутина от д. 62 до д. 68</t>
  </si>
  <si>
    <t>Бытовые отходы от населения, жилые дома по ул. Больничная от д. 1б до д. 13, от д. 8 до 18а</t>
  </si>
  <si>
    <t>Бытовые отходы от населения, жилые дома по ул. Ватутина от д. 31 до д. 33</t>
  </si>
  <si>
    <t>Бытовые отходы от населения, жилые дома по ул. Совхозная от д. 1 до д. 4,  жилые дома по ул. Дачная от д. 1 до д. 2</t>
  </si>
  <si>
    <t>Бытовые отходы от населения, жилые дома по ул. Больничная от д. 28 до д. 34а, от д. 17в до 21, ул. Победы от д. 2 до д. 8, от д. 1 до 7, ул. Красных Партизан от д. 2 до д. 4</t>
  </si>
  <si>
    <t xml:space="preserve">Бытовые отходы от населения, жилые дома по ул. Маркса от д. 22 до д. 25а, от д. 16 до д. 33, от д. 28 до д. 29 </t>
  </si>
  <si>
    <t>Бытовые отходы от населения, жилые дома по ул. Придача от д. 2 до д. 8, от д. 5 до д. 21, жилые дома по ул. Дачная от д. 4 до д. 6</t>
  </si>
  <si>
    <t>Бытовые отходы от населения, жилые дома по ул. Зеленая Роща от д. 22 до д. 24, жилые дома по ул. Совхозная от д. 30 до д. 35, от д. 65 до д. 69, жилые дома по ул. Придача от д. 65 до д. 67, жилой дом по ул. Дачная д. 27.</t>
  </si>
  <si>
    <t>Бытовые отходы от населения, жилые дома по ул. Советская от д. 101 до д. 115а, от д. 266 до д.288</t>
  </si>
  <si>
    <t>Бытовые отходы от населения, жилые дома по ул. Советская от д. 176 до д. 202, д. 35б, 35в, жилые дома по ул. Свободы от д. 65 до д. 75.</t>
  </si>
  <si>
    <t xml:space="preserve">Бытовые отходы от населения, жилые дома по ул. Маяковского от д. 9а до д. 17, жилые дома по ул. Никитина от д. 22 до д. 28. </t>
  </si>
  <si>
    <t>Бытовые отходы от населения, жилые дома по ул. Кирова от д. 8 до д. 8а, от д. 4 до д. 6, жилые дома по ул. Разина от д. 63 до д. 67а</t>
  </si>
  <si>
    <t>Бытовые отходы от населения, жилые дома по ул. Кирова от д.12 до д. 19, от д. 36 до д. 40, жилые дома по ул. Коммунаров от д. 1 до д. 3</t>
  </si>
  <si>
    <t>Бытовые отходы от населения, жилые дома по ул. Воронежская от д. 1 до д. 7, от д. 5а до д. 9а, жилые дома по ул. Разина от д. 1 до д. 3, жилые дома по ул. Кирова от д. 27 до д. 29</t>
  </si>
  <si>
    <t>Бытовые отходы от населения, жилые дома по ул. Воронежская от д. 8 до д. 14, от д. 15 до д. 17, жилые дома по ул. Гнездилова от д. 2 до д. 4</t>
  </si>
  <si>
    <t xml:space="preserve">Бытовые отходы от населения, жилые дома по ул. Коммунаров от д. 13а до д. 21, жилые дома по ул. Гнездилова от д. 24 до д. 26, жилые дома по ул. Калинина от д. 9 а до д. 15а. </t>
  </si>
  <si>
    <t>Бытовые отходы от населения, жилые дома по ул. Никитина от д. 62 до д. 72, от д. 39 до д. 51, жилые дома по ул. Мичурина от д. 61 до д. 61а, жилые дома по ул. Чкалова от д. 1 до д. 3, жилые дома по ул. 50 Лет Октября от д. 12 до д. 20, от д. 11 до д. 17.</t>
  </si>
  <si>
    <t>Бытовые отходы от населения, жилые дома по ул. Толстого от д. 16 до д. 28, от д.7 до д. 13а, д. 5а, д. 10а</t>
  </si>
  <si>
    <t>Бытовые отходы от населения, жилые дома по ул. Гнездилова от д. 5а до д. 7а, д. 74а</t>
  </si>
  <si>
    <t>Бытовые отходы от населения, жилые дома по ул. Энгельса от д. 15 до д. 16, от д. 17 до д. 23, д.29, д. 30а.</t>
  </si>
  <si>
    <t>Бытовые отходы от населения, жилые дома по ул. Севастопольская от д. 5 до д. 7</t>
  </si>
  <si>
    <t>Бытовые отходы от населения, жилые дома по ул. Новый Труд от д. 7 до д. 17</t>
  </si>
  <si>
    <t>Бытовые отходы от населения, жилые дома по ул. Северная от д. 7 до д. 12, д. 19, д. 22, д.21а</t>
  </si>
  <si>
    <t>Бытовые отходы от населения, жилые дома по ул. Вишневая от д. 18 до д. 30, от д. 21 до д. 27, жилые дома по ул. Тополиная от д.13 до д. 27, от д. 16 до д. 26</t>
  </si>
  <si>
    <t>Бытовые отходы от населения, жилые дома по ул. Ватутина д. 157, жилые дома по ул. Школьная  д. 2а, д. 2б, д. 16б, жилые дома по ул. Молодежная от д. 7 до д. 11</t>
  </si>
  <si>
    <t>Бытовые отходы от населения, жилые дома по ул. Кошевого д. 51, жилые дома по ул. Полевая от д. 1 до д. 5, жилые дома по пер. Полевой от д. 1 до д. 9, жилые дома по ул. Суворова д. 42</t>
  </si>
  <si>
    <t>Бытовые отходы от населения, жилые дома по ул. Кошевого от д. 44 до д. 48, от д. 39 до д. 47, жилые дома по ул. Суворова от д. 34 до д. 36, жилые дома по ул. Островского от д. 37 до д. 39</t>
  </si>
  <si>
    <t>Бытовые отходы от населения, жилые дома по ул. Суворова от д. 57 до д. 73, жилые дома по ул. Королева от д. 18 до д. 24</t>
  </si>
  <si>
    <t>Бытовые отходы от населения, жилые дома по ул. Суворова от д. 34 до д. 40, от д. 31 до д. 41, жилые дома по ул. Кошевого от д. 44 до д. 56, от д. 43 до д. 49</t>
  </si>
  <si>
    <t>Бытовые отходы от населения, жилые дома по ул. Первомайская от д. 38 до д. 47</t>
  </si>
  <si>
    <t>Бытовые отходы от населения, жилые дома по ул. Первомайская от д. 23а до д. 35</t>
  </si>
  <si>
    <t>Бытовые отходы от населения, жилые дома по ул. Комсомольская д. 18, от д. 24 до д. 34, д. 5</t>
  </si>
  <si>
    <t>Бытовые отходы от населения, жилые дома по ул. Зеленая Роща от д. 5 до д. 11, жилые дома по ул. Шевченко от д. 2а до д. 4, д. 1, жилые дома по ул.  Коллективная от д. 52 до д. 60, жилые дома по ул. Матросова от д. 25 до д. 29, от д. 22 до д. 28</t>
  </si>
  <si>
    <t>Отходы от хозяйственной деятельности ГБПОУ ВО "Аннинский аграрно-промышленный техникум", ул. Чехова, 1а</t>
  </si>
  <si>
    <t>Отходы от хозяйственной деятельности Филиал "Аннинский"ООО "МЭЗ Юг Руси", ул. Ленина, 1</t>
  </si>
  <si>
    <t>Отходы от хозяйственной деятельности МКОУ Аннинская СОШ №6, ул. Ватутина, 159</t>
  </si>
  <si>
    <t>Отходы от хозяйственной деятельности МКДОУ "ЦРР - д/с №4" , ул. Коммунальная, 93</t>
  </si>
  <si>
    <t>Отходы от хозяйственной деятельности ПАО "МРСК Центра"-"Воронежэнерго", ул. Красноармейская, 1</t>
  </si>
  <si>
    <t>Отходы от хозяйственной деятельности МБУ Аннинский ЦДО "Ритм", ул. Ленина, 32</t>
  </si>
  <si>
    <t>Отходы от хозяйственной деятельности МБДОУ "ЦРР - д/с №6", ул. Дружбы, 47</t>
  </si>
  <si>
    <t>Отходы от хозяйственной деятельности КОУ ВО "Аннинская специальная общеобразовательная школа", ул. Ватутина, 44</t>
  </si>
  <si>
    <t>Отходы от хозяйственной деятельности МБОУ Аннинская СОШ №3, ул. Горького, 40</t>
  </si>
  <si>
    <t>Отходы от хозяйственной деятельности МБОУ Аннинская СОШ №1, ул. Красноармейская, 201</t>
  </si>
  <si>
    <t>Отходы от хозяйственной деятельности МБДОУ Аннинский д/с ОРВ "Росток", ул. Молодежная, 31</t>
  </si>
  <si>
    <t>Отходы от хозяйственной деятельности БУВО "Аннинская райСББЖ", ул. Комсомольская, 3</t>
  </si>
  <si>
    <t>Отходы от хозяйственной деятельности МКУДО "Аннинская ДЮСШ", ул. Парковая, 30</t>
  </si>
  <si>
    <t>Отходы от хозяйственной деятельности МБОУ СОШ "Аннинский Лицей", ул. Коммунальная, 104</t>
  </si>
  <si>
    <t>Отходы от хозяйственной деятельности МБОУ СОШ "Аннинский Лицей", ул. Ленина, 2</t>
  </si>
  <si>
    <t>Отходы от хозяйственной деятельности МКП  "Благоустройство", ул. Севастопольская, 4а</t>
  </si>
  <si>
    <t>Отходы от хозяйственной деятельности МКП  "Служба комплексного обслуживания", ул. Ватутина, 89В</t>
  </si>
  <si>
    <t>Мусор от офисных и торговых полмещений ИП Курбатов Владимир Николаевич, ул. Новый Труд, 1</t>
  </si>
  <si>
    <t>Мусор от хозяйственной деятельности магазина ИП Кобляков Сергей Дмитриевич, ул. Ватутина, 194А</t>
  </si>
  <si>
    <t>Мусор от офисных и торговых полмещений ИП Курбатов Владимир Николаевич, ул. Красноармейская, 8</t>
  </si>
  <si>
    <t>Отходы от осуществления торговой деятельности и офисных помещений ФЛ Никитин Владимир Вмкторович, ул. Ватутина, 190а-1</t>
  </si>
  <si>
    <t>Мусор  от помещений СХА "Аннинская", ул. Севастопольская, 1</t>
  </si>
  <si>
    <t>Отходы от торговой деятельности ФЛ Муконин Николай Михаилович, ул.Комсомольская, 20</t>
  </si>
  <si>
    <t>Отходы от осуществления торговой деятельности ИП Полухина Нина Петровна, ул. Советская, 126</t>
  </si>
  <si>
    <t>Отходы от осуществления торговой деятельности ФЛ Изюмова В.Н., ул. Совхозная, 6</t>
  </si>
  <si>
    <t>Отходы от осуществления торговой деятельности ФЛ Ярцева А.Н., ул. Ватутина, 131а</t>
  </si>
  <si>
    <t>Отходы от осуществления торговой деятельности ИП Мозгуновой Н.В., ул. Энгельса 40б/3</t>
  </si>
  <si>
    <t>Отходы от осуществления торговой деятельности ИП Шабуниной Д.Н., ул. Севастопольская, 15А</t>
  </si>
  <si>
    <t>11А</t>
  </si>
  <si>
    <r>
      <t xml:space="preserve">51 </t>
    </r>
    <r>
      <rPr>
        <sz val="11"/>
        <rFont val="Calibri"/>
        <family val="2"/>
        <charset val="204"/>
      </rPr>
      <t>̊</t>
    </r>
    <r>
      <rPr>
        <sz val="11"/>
        <rFont val="Times New Roman"/>
        <family val="1"/>
        <charset val="204"/>
      </rPr>
      <t xml:space="preserve">29  </t>
    </r>
    <r>
      <rPr>
        <sz val="11"/>
        <rFont val="Calibri"/>
        <family val="2"/>
        <charset val="204"/>
      </rPr>
      <t>҆25″N, 40 ̊  24′  13″E</t>
    </r>
  </si>
  <si>
    <t>Онищак А.В.</t>
  </si>
  <si>
    <t xml:space="preserve"> </t>
  </si>
  <si>
    <t>396250, Воронежская обл. Аннинский р-н, пгт. Анна, ул. Огородная, дом 14</t>
  </si>
  <si>
    <t>8-915-541-07-26</t>
  </si>
  <si>
    <t>2008 №985996, выдан 16.07.2008г. Отделением УФМС России по Воронежской области в Эртильском районе</t>
  </si>
  <si>
    <t>Отходы от осуществления торговой деятельности  ул. Красноармейская, 11А</t>
  </si>
  <si>
    <t>19А</t>
  </si>
  <si>
    <r>
      <t xml:space="preserve">51 </t>
    </r>
    <r>
      <rPr>
        <sz val="11"/>
        <rFont val="Calibri"/>
        <family val="2"/>
        <charset val="204"/>
      </rPr>
      <t>̊</t>
    </r>
    <r>
      <rPr>
        <sz val="11"/>
        <rFont val="Times New Roman"/>
        <family val="1"/>
        <charset val="204"/>
      </rPr>
      <t xml:space="preserve">29  </t>
    </r>
    <r>
      <rPr>
        <sz val="11"/>
        <rFont val="Calibri"/>
        <family val="2"/>
        <charset val="204"/>
      </rPr>
      <t>҆26″N, 40 ̊  24′  41″E</t>
    </r>
  </si>
  <si>
    <t>Кобляков С.Д.</t>
  </si>
  <si>
    <t>396250, Воронежская обл. Аннинский р-н, пгт. Анна, ул. Дзержинского, дом 6</t>
  </si>
  <si>
    <t>8-950-774-59-58</t>
  </si>
  <si>
    <t xml:space="preserve">2003 №185291, выдан 11.07.2002г. Аннинским РОВД России  Воронежской области </t>
  </si>
  <si>
    <t>Отходы от осуществления торговой деятельности  ул. Красноармейская, 19А</t>
  </si>
  <si>
    <t>17Б</t>
  </si>
  <si>
    <r>
      <t xml:space="preserve">51,490585 </t>
    </r>
    <r>
      <rPr>
        <sz val="11"/>
        <rFont val="Calibri"/>
        <family val="2"/>
        <charset val="204"/>
      </rPr>
      <t>N, 40,410568 E</t>
    </r>
  </si>
  <si>
    <t>Хасабов Д.М.</t>
  </si>
  <si>
    <t>344090, Ростовская обл., г. Ростов-на-Дону, ул. Малиновского, дом 42а, кв.14</t>
  </si>
  <si>
    <t xml:space="preserve">6012 №285543, выдан 28.01.2013г. </t>
  </si>
  <si>
    <t>Предприятие торговли непродовольственными и продовольственными товарами в том числе, но не ограничиваясь, алкогольной продукцией. Пгт. Анна, ул. Красноармейская, 19А</t>
  </si>
  <si>
    <r>
      <t xml:space="preserve">51 </t>
    </r>
    <r>
      <rPr>
        <sz val="11"/>
        <rFont val="Calibri"/>
        <family val="2"/>
        <charset val="204"/>
      </rPr>
      <t>̊</t>
    </r>
    <r>
      <rPr>
        <sz val="11"/>
        <rFont val="Times New Roman"/>
        <family val="1"/>
        <charset val="204"/>
      </rPr>
      <t xml:space="preserve">28  </t>
    </r>
    <r>
      <rPr>
        <sz val="11"/>
        <rFont val="Calibri"/>
        <family val="2"/>
        <charset val="204"/>
      </rPr>
      <t>҆56″N, 40 ̊  25′  17″E</t>
    </r>
  </si>
  <si>
    <t>Лесюк М.В.</t>
  </si>
  <si>
    <t>366300582188 </t>
  </si>
  <si>
    <t>394029, Воронежская обл., г. Воронеж,  Ленинский проспект, дом 21, кв.31</t>
  </si>
  <si>
    <t>8(47346)2-06-78 (iplesykmv@mail.ru)</t>
  </si>
  <si>
    <t>Отходы от осуществления торговой деятельности  ул. Ленина, 4</t>
  </si>
  <si>
    <t>8-18-522-53-35 (reso.dmitry@yandex.ru)</t>
  </si>
  <si>
    <r>
      <t xml:space="preserve">51 </t>
    </r>
    <r>
      <rPr>
        <sz val="11"/>
        <rFont val="Calibri"/>
        <family val="2"/>
        <charset val="204"/>
      </rPr>
      <t>̊</t>
    </r>
    <r>
      <rPr>
        <sz val="11"/>
        <rFont val="Times New Roman"/>
        <family val="1"/>
        <charset val="204"/>
      </rPr>
      <t xml:space="preserve">28  </t>
    </r>
    <r>
      <rPr>
        <sz val="11"/>
        <rFont val="Calibri"/>
        <family val="2"/>
        <charset val="204"/>
      </rPr>
      <t>҆58″N, 40 ̊  24′  30″E</t>
    </r>
  </si>
  <si>
    <t>Лесюк Е.В.</t>
  </si>
  <si>
    <t>366313537062 </t>
  </si>
  <si>
    <t>Отходы от осуществления торговой деятельности  ул. Энгельса, 42</t>
  </si>
  <si>
    <r>
      <t xml:space="preserve">51 </t>
    </r>
    <r>
      <rPr>
        <sz val="11"/>
        <rFont val="Calibri"/>
        <family val="2"/>
        <charset val="204"/>
      </rPr>
      <t>̊</t>
    </r>
    <r>
      <rPr>
        <sz val="11"/>
        <rFont val="Times New Roman"/>
        <family val="1"/>
        <charset val="204"/>
      </rPr>
      <t xml:space="preserve">28  </t>
    </r>
    <r>
      <rPr>
        <sz val="11"/>
        <rFont val="Calibri"/>
        <family val="2"/>
        <charset val="204"/>
      </rPr>
      <t>҆32″N, 40 ̊  25′  39″E</t>
    </r>
  </si>
  <si>
    <t>ПО</t>
  </si>
  <si>
    <t>Аннинское</t>
  </si>
  <si>
    <t>396250, Воронежская обл., пгт. Анна, ул. Новый Труд, дом 19</t>
  </si>
  <si>
    <t>8(47346)2-23-01 , 8(47346)2-15-70</t>
  </si>
  <si>
    <t>Отходы от осуществления торговой деятельности  ул. Новый Труд, 19</t>
  </si>
  <si>
    <t xml:space="preserve">51.483980, 40.413280 </t>
  </si>
  <si>
    <t>Воронежкомплект</t>
  </si>
  <si>
    <t>394038, Воронежская область, город Воронеж, Дорожная ул., д.36 корпус и</t>
  </si>
  <si>
    <t>396250, Воронежская обл., пгт. Анна, ул. Энгельса, дом 40</t>
  </si>
  <si>
    <t>8-919-184-34-45</t>
  </si>
  <si>
    <t>Здание (нежилые помещения), склад дл хранения с/х запчастей.</t>
  </si>
  <si>
    <t>Отходы от хозяйственной деятельности МБДОУ Аннинский д/с ОРВ "Росток", ул. Маркса, 32</t>
  </si>
  <si>
    <t>Бытовые отходы от населения, жилые дома по ул. Коммунальная от д. 69 до д.77, от д. 68а до д.74, д.71а, д.71б</t>
  </si>
  <si>
    <t>40Г</t>
  </si>
  <si>
    <t>Отходы от хозяйственной деятельности МКДОУ АДС №7 ОРВ, ул. Энгельса, 40Г</t>
  </si>
  <si>
    <t>ОПФР по  Воронежской области</t>
  </si>
  <si>
    <t>Отходы от хозяйственной деятельности ОПФР по Воронежской области, ул. Советская, 23</t>
  </si>
  <si>
    <t>Отходы от торговой деятельности ИП Анженко Наталия Александровна, ул. Новый Труд, 1</t>
  </si>
  <si>
    <t>5Б</t>
  </si>
  <si>
    <t>Отходы от осуществления торговой деятельности ИП Кузнецов Александр Валентинович, ул. Ленина, 5Б</t>
  </si>
  <si>
    <t>102А</t>
  </si>
  <si>
    <t>Отходы от осуществления хозяйственной ипроизводственной деятельности ООО "Аннанефтепродукт", ул. Гнездилова, 102А</t>
  </si>
  <si>
    <t>Ярцев А.Н.</t>
  </si>
  <si>
    <t>2023 год</t>
  </si>
  <si>
    <r>
      <t xml:space="preserve">51 </t>
    </r>
    <r>
      <rPr>
        <sz val="11"/>
        <rFont val="Calibri"/>
        <family val="2"/>
        <charset val="204"/>
      </rPr>
      <t>̊</t>
    </r>
    <r>
      <rPr>
        <sz val="11"/>
        <rFont val="Times New Roman"/>
        <family val="1"/>
        <charset val="204"/>
      </rPr>
      <t xml:space="preserve">29  </t>
    </r>
    <r>
      <rPr>
        <sz val="11"/>
        <rFont val="Calibri"/>
        <family val="2"/>
        <charset val="204"/>
      </rPr>
      <t>҆12″N, 40 ̊  25′  43″E</t>
    </r>
  </si>
  <si>
    <t>Шершнев Г.Г.</t>
  </si>
  <si>
    <t>394006, Воронежская область, город Воронеж, Кирова ул., д.1,  кв. 5</t>
  </si>
  <si>
    <t>8-910-340-07-07</t>
  </si>
  <si>
    <t>Отходы от осуществления торговой деятельности  ул. Ленина, 30</t>
  </si>
  <si>
    <r>
      <t xml:space="preserve">51 </t>
    </r>
    <r>
      <rPr>
        <sz val="11"/>
        <rFont val="Calibri"/>
        <family val="2"/>
        <charset val="204"/>
      </rPr>
      <t>̊30</t>
    </r>
    <r>
      <rPr>
        <sz val="11"/>
        <rFont val="Times New Roman"/>
        <family val="1"/>
        <charset val="204"/>
      </rPr>
      <t xml:space="preserve">  </t>
    </r>
    <r>
      <rPr>
        <sz val="11"/>
        <rFont val="Calibri"/>
        <family val="2"/>
        <charset val="204"/>
      </rPr>
      <t>҆24″N, 40 ̊  26′  27″E</t>
    </r>
  </si>
  <si>
    <t>ООО "Экоптица"</t>
  </si>
  <si>
    <t>396254, Воронежская область, пгт. Анна, Северная ул., д.24</t>
  </si>
  <si>
    <t>8-960-136-22-82</t>
  </si>
  <si>
    <t>Отходы от осуществления сельскохозяйственного производства</t>
  </si>
  <si>
    <t>29в</t>
  </si>
  <si>
    <r>
      <t xml:space="preserve">51 </t>
    </r>
    <r>
      <rPr>
        <sz val="11"/>
        <rFont val="Calibri"/>
        <family val="2"/>
        <charset val="204"/>
      </rPr>
      <t>̊28</t>
    </r>
    <r>
      <rPr>
        <sz val="11"/>
        <rFont val="Times New Roman"/>
        <family val="1"/>
        <charset val="204"/>
      </rPr>
      <t xml:space="preserve">  </t>
    </r>
    <r>
      <rPr>
        <sz val="11"/>
        <rFont val="Calibri"/>
        <family val="2"/>
        <charset val="204"/>
      </rPr>
      <t>҆34″N, 40 ̊  26′  52″E</t>
    </r>
  </si>
  <si>
    <t>ООО "Воронежские инженерные сети"</t>
  </si>
  <si>
    <t>394029, г. Воронеж, Ленинский проспект, д. 15, ком. 312</t>
  </si>
  <si>
    <t>396251, Воронежская область, пгт. Анна, Маркса ул., д.9</t>
  </si>
  <si>
    <t>8-960-124-91-58</t>
  </si>
  <si>
    <t>Отходы от осуществления производственной деятельности ООО "Этилацетат", ООО "Фармаком", ООО "Воронежские инженерные сети"</t>
  </si>
  <si>
    <t>40б</t>
  </si>
  <si>
    <r>
      <t xml:space="preserve">51 </t>
    </r>
    <r>
      <rPr>
        <sz val="11"/>
        <rFont val="Calibri"/>
        <family val="2"/>
        <charset val="204"/>
      </rPr>
      <t>̊28</t>
    </r>
    <r>
      <rPr>
        <sz val="11"/>
        <rFont val="Times New Roman"/>
        <family val="1"/>
        <charset val="204"/>
      </rPr>
      <t xml:space="preserve">  </t>
    </r>
    <r>
      <rPr>
        <sz val="11"/>
        <rFont val="Calibri"/>
        <family val="2"/>
        <charset val="204"/>
      </rPr>
      <t>҆57″N, 40 ̊  24′  36″E</t>
    </r>
  </si>
  <si>
    <t>Пономврев В.В.</t>
  </si>
  <si>
    <t>89304040950 plotnikova6565@mail.ru</t>
  </si>
  <si>
    <t>Отходы от осуществления торговой деятельности  ул. Энгельса, 40 б (магазин "Светлячок")</t>
  </si>
  <si>
    <t>396234, Воронежская обл., Аннинский р-н, с. Артюшкино, ул. Заливная, д. 5</t>
  </si>
  <si>
    <t>51.473710, 40.450150</t>
  </si>
  <si>
    <r>
      <t xml:space="preserve">51 </t>
    </r>
    <r>
      <rPr>
        <sz val="11"/>
        <rFont val="Calibri"/>
        <family val="2"/>
        <charset val="204"/>
      </rPr>
      <t>29</t>
    </r>
    <r>
      <rPr>
        <sz val="11"/>
        <rFont val="Times New Roman"/>
        <family val="1"/>
        <charset val="204"/>
      </rPr>
      <t xml:space="preserve">  </t>
    </r>
    <r>
      <rPr>
        <sz val="11"/>
        <rFont val="Calibri"/>
        <family val="2"/>
        <charset val="204"/>
      </rPr>
      <t>҆29″N, 40 ̊  26′  52″E</t>
    </r>
  </si>
  <si>
    <t xml:space="preserve">ФБУЗ "Центр гигиены и эпидемиологии в Воронежской области" в Аннинском, Бутурлиновском, Таловском и Эртильском районах </t>
  </si>
  <si>
    <t xml:space="preserve">394038, Воронежская обл., г. Воронеж, ул. Космонавтов, д. 21
</t>
  </si>
  <si>
    <t>396252, Воронежская обл., Аннинский р-н,пгт. Анна, ул. Красноармейская д. 247</t>
  </si>
  <si>
    <t>8(47346)2-76-98 fbuz.anna@yandex.ru</t>
  </si>
  <si>
    <t>асфальт</t>
  </si>
  <si>
    <t>Отходы от осуществления административной деятельности  ул. Красноармейская, 247 (ФБУЗ "Центр гигиены и эпидемиологии в Воронежской области")</t>
  </si>
  <si>
    <t>2024г.</t>
  </si>
  <si>
    <t>29А</t>
  </si>
  <si>
    <r>
      <t xml:space="preserve">51.486296 </t>
    </r>
    <r>
      <rPr>
        <sz val="11"/>
        <rFont val="Calibri"/>
        <family val="2"/>
        <charset val="204"/>
      </rPr>
      <t>N, 40.426486E</t>
    </r>
  </si>
  <si>
    <t>Тищенко А.А.</t>
  </si>
  <si>
    <t xml:space="preserve">394038, Воронежская обл., г. Воронеж, б-р Победы, д. 45, кв.112
</t>
  </si>
  <si>
    <t>89192433779, ulyana.tishchenko.00@mail.ru</t>
  </si>
  <si>
    <t>Отходы от осуществления торговой деятельности  непродовольственными товарами, ул. Ленина, 29А</t>
  </si>
  <si>
    <t>9 Января</t>
  </si>
  <si>
    <t>47а</t>
  </si>
  <si>
    <t>51.4948, 40.4159</t>
  </si>
  <si>
    <t>Бытовые отходы от населения, жилые дома по ул. 9 Января с д.35-57, с д. 50-72</t>
  </si>
  <si>
    <t>27а</t>
  </si>
  <si>
    <t>51.4809, 40.44999</t>
  </si>
  <si>
    <t>Бытовые отходы от населения, жилые дома по ул. Ватутина с д.25-42, ул. Заводская с д. 1а - 2</t>
  </si>
  <si>
    <t>Грушевая</t>
  </si>
  <si>
    <t>45а</t>
  </si>
  <si>
    <t>51.516849, 40.427383</t>
  </si>
  <si>
    <t>Бытовые отходы от населения, жилые дома по ул. Грушевая с д.43-54, ул. Вишневая с д. 41 - д. 51, ул. Абрикосовая, 46</t>
  </si>
  <si>
    <t>45г</t>
  </si>
  <si>
    <t>51.4975, 40.4410</t>
  </si>
  <si>
    <t>Бытовые отходы от населения, жилые дома по ул. Дружбы  с д.136-150</t>
  </si>
  <si>
    <t>Желанная</t>
  </si>
  <si>
    <t>51.5043; 40,4113</t>
  </si>
  <si>
    <t>75А</t>
  </si>
  <si>
    <t>51.5063, 40.4114</t>
  </si>
  <si>
    <t>Бытовые отходы от населения, жилые дома по ул. Желанная  с д.1-4</t>
  </si>
  <si>
    <t>123А</t>
  </si>
  <si>
    <t>51.5082, 40.4112</t>
  </si>
  <si>
    <t>Бытовые отходы от населения, жилые дома по ул. Желанная,  с д.75-78, 56-60</t>
  </si>
  <si>
    <t>Бытовые отходы от населения, жилые дома по ул. Желанная  с д.123-131, 124-130, 152, 153, 154, ул. Осенняя с д. 45-51, с д. 46-50.</t>
  </si>
  <si>
    <t>157а</t>
  </si>
  <si>
    <t>51.5100, 40.4111</t>
  </si>
  <si>
    <t>Бытовые отходы от населения, жилые дома по ул. Желанная  с д.156-162, 160-164, 180-184, ул. Осенняя с д. 92-96, с д. 101-105, с д. 109-111.</t>
  </si>
  <si>
    <t>Западная</t>
  </si>
  <si>
    <t>11д</t>
  </si>
  <si>
    <t>51.4849, 40.3842</t>
  </si>
  <si>
    <t>Бытовые отходы от населения, жилые дома по ул. Западная   д.11А, 11Б, 11В</t>
  </si>
  <si>
    <t>51.4594, 40.4461</t>
  </si>
  <si>
    <t>Киреевская</t>
  </si>
  <si>
    <t>15а</t>
  </si>
  <si>
    <t>Бытовые отходы от населения, жилые дома по ул. Привольная с   д.32 - д. 40, ул. Киреевская с д.1-21</t>
  </si>
  <si>
    <t>29а</t>
  </si>
  <si>
    <t>51.4580, 40.4484</t>
  </si>
  <si>
    <t>Бытовые отходы от населения, жилые дома по ул.  Киреевская с д.10-31</t>
  </si>
  <si>
    <t>Кленовая</t>
  </si>
  <si>
    <t>51.5171, 404339</t>
  </si>
  <si>
    <t>Бытовые отходы от населения, жилые дома по ул.  Кленовая  д.32-49, ул. Ватутина д. 223-233</t>
  </si>
  <si>
    <t>3Б</t>
  </si>
  <si>
    <t>51.4869, 40.3982</t>
  </si>
  <si>
    <t>Бытовые отходы от населения, жилые дома по ул.  Разина  д.10-33, ул. Кирова д. 37-40, ул. Коммунаров д. 1, 3</t>
  </si>
  <si>
    <t>Крупской</t>
  </si>
  <si>
    <t>95А</t>
  </si>
  <si>
    <t>40А</t>
  </si>
  <si>
    <t>51.5014, 40.4142</t>
  </si>
  <si>
    <t>Бытовые отходы от населения, жилые дома по ул.  Каштановая,  д.9, 11, ул. Сельская  д. 1-10, ул. Крупской  д. 91-99</t>
  </si>
  <si>
    <t>Лесная</t>
  </si>
  <si>
    <t>51.4693, 40.4501</t>
  </si>
  <si>
    <t>Бытовые отходы от населения, жилые дома по ул.  Лесная д. 32-41, ул. Придача д. 34-51</t>
  </si>
  <si>
    <t>51.4774, 40.4521</t>
  </si>
  <si>
    <t>3Г</t>
  </si>
  <si>
    <t>Бытовые отходы от населения, жилые дома по ул.  Маркса д. 1-6, ул. Ватутина д. 4-18</t>
  </si>
  <si>
    <t>31А</t>
  </si>
  <si>
    <t>51.503703, 40.431946</t>
  </si>
  <si>
    <t>Бытовые отходы от населения, жилые дома по пер.  Полевой д. 17-33</t>
  </si>
  <si>
    <t>116А</t>
  </si>
  <si>
    <t>51.4756, 40,4315</t>
  </si>
  <si>
    <t>Бытовые отходы от населения, жилые дома по ул. Морская д. 43-44А, д. 229-235, д. 116-122, ул. Юбилейная д. 1-5</t>
  </si>
  <si>
    <t>Набережная</t>
  </si>
  <si>
    <t>70В</t>
  </si>
  <si>
    <t>51.4934, 40.4228</t>
  </si>
  <si>
    <t>Бытовые отходы от населения, жилые дома по ул. Набережная д. 53-67, д. 66А-70А</t>
  </si>
  <si>
    <t>51.4772, 40.4266</t>
  </si>
  <si>
    <t>Бытовые отходы от населения, жилые дома по ул. Новый Труд  д. 11-18</t>
  </si>
  <si>
    <t>Свердлова</t>
  </si>
  <si>
    <t>17А</t>
  </si>
  <si>
    <t>51.4714, 40.4394</t>
  </si>
  <si>
    <t>Бытовые отходы от населения, жилые дома по ул. Свердлова д. 17-24, ул. Новокапорская д. 31-36</t>
  </si>
  <si>
    <t>43Б</t>
  </si>
  <si>
    <t>51.4751, 40.4410</t>
  </si>
  <si>
    <t>Бытовые отходы от населения, жилые дома по ул. Советская  д. 37-55, 216-232</t>
  </si>
  <si>
    <t>130А</t>
  </si>
  <si>
    <t>Бытовые отходы от населения, жилые дома по ул. Пролетарская  д. 1-8, ул. Коммунальная, д. 131, 133, 135, 137, ул. Советская, д. 122-138.</t>
  </si>
  <si>
    <t>141А</t>
  </si>
  <si>
    <t>51.4673, 40.4392</t>
  </si>
  <si>
    <t xml:space="preserve">Бытовые отходы от населения, жилые дома по ул. Киреевская  д.47-51А, ул. Коммунальная, д. 133-141, 302-318А </t>
  </si>
  <si>
    <t>51.4628, 40.4474</t>
  </si>
  <si>
    <t>86А</t>
  </si>
  <si>
    <t xml:space="preserve">Бытовые отходы от населения, жилые дома по ул. Совхозная,  д.82-91, ул. Рябиновая, д. 86-88Б, д. 11-19, Привольная, д. 9-12 </t>
  </si>
  <si>
    <t>Сосновая</t>
  </si>
  <si>
    <t>25А</t>
  </si>
  <si>
    <t>51.5142, 40.4245</t>
  </si>
  <si>
    <t>Бытовые отходы от населения, жилые дома по ул. Сосновая, д.19-31, ул. Ясная д. 24-31, ул. Абрикосовая, 25-29.</t>
  </si>
  <si>
    <t>Черноземная</t>
  </si>
  <si>
    <t>3В</t>
  </si>
  <si>
    <t>51.4995, 40.4196</t>
  </si>
  <si>
    <t>Бытовые отходы от населения, жилые дома по Черноземная, д. 2А-12А, д. 29А, 33, 35, ул. Огородная, д. 3А-9А, д. 2Б.</t>
  </si>
  <si>
    <t>Шевченко</t>
  </si>
  <si>
    <t>1А</t>
  </si>
  <si>
    <t>51.4690, 40.4470</t>
  </si>
  <si>
    <t>Бытовые отходы от населения, жилые дома по ул. Шевченко, д. 1-10, ул. Коллективная с д. 37-54, ул. Зеленая Роща д. 9-12</t>
  </si>
  <si>
    <t>Южная</t>
  </si>
  <si>
    <t>23Е</t>
  </si>
  <si>
    <t>51.4769, 40.4145</t>
  </si>
  <si>
    <t>Бытовые отходы от населения, жилые дома по ул. Южная  д. 24-29А</t>
  </si>
  <si>
    <t>10А</t>
  </si>
  <si>
    <t>51.4853, 40.4407</t>
  </si>
  <si>
    <t>64А</t>
  </si>
  <si>
    <t>51.4786, 40.479</t>
  </si>
  <si>
    <t>51.4883, 40.3937</t>
  </si>
  <si>
    <t>74Б</t>
  </si>
  <si>
    <t>51.4786, 40.4145</t>
  </si>
  <si>
    <t>51.509702 40.428801</t>
  </si>
  <si>
    <t>Бытовые отходы от населения, жилые дома по ул. Дзержинского  д. 44-77, по ул. Губина д. 17-18</t>
  </si>
  <si>
    <t>15Б</t>
  </si>
  <si>
    <t>51.4879, 40.3987</t>
  </si>
  <si>
    <t>68В</t>
  </si>
  <si>
    <t>51.4867, 40.4202</t>
  </si>
  <si>
    <t>71В</t>
  </si>
  <si>
    <t>51.4871, 40.4216E</t>
  </si>
  <si>
    <t>51.4839,40.4263</t>
  </si>
  <si>
    <t>51.4881, 40.4369</t>
  </si>
  <si>
    <t>2Б</t>
  </si>
  <si>
    <t>51.4964, 40.4237</t>
  </si>
  <si>
    <t>51.501240, 40.434602</t>
  </si>
  <si>
    <t>39Б</t>
  </si>
  <si>
    <t>51.4934, 40.4084</t>
  </si>
  <si>
    <t>7В</t>
  </si>
  <si>
    <t>51.4839, 40.4220</t>
  </si>
  <si>
    <t>23Г</t>
  </si>
  <si>
    <t>51.4864, 40.4243</t>
  </si>
  <si>
    <t>51.4860, 40.4273</t>
  </si>
  <si>
    <t>28А/1</t>
  </si>
  <si>
    <t>51.4751, 40.4499</t>
  </si>
  <si>
    <t>11Б</t>
  </si>
  <si>
    <t>51.4843, 40.3943</t>
  </si>
  <si>
    <t>51.4740, 40.4300</t>
  </si>
  <si>
    <t>51.4897, 40.4452</t>
  </si>
  <si>
    <t>51.4894, 40.4437</t>
  </si>
  <si>
    <t>51.4889, 40.4414</t>
  </si>
  <si>
    <t>1Б</t>
  </si>
  <si>
    <t>51.4890, 40.4212</t>
  </si>
  <si>
    <t>56Б</t>
  </si>
  <si>
    <t>51.4852, 40.4267</t>
  </si>
  <si>
    <t>36А</t>
  </si>
  <si>
    <t>51.500411, 40.434312</t>
  </si>
  <si>
    <t>59А</t>
  </si>
  <si>
    <t>51.500070, 40.428258</t>
  </si>
  <si>
    <t>51.4696, 40.4320</t>
  </si>
  <si>
    <t>Тополиная</t>
  </si>
  <si>
    <t>51.514390, 40.430147</t>
  </si>
  <si>
    <t>3Д</t>
  </si>
  <si>
    <t>51.4920, 40.4031</t>
  </si>
  <si>
    <t>Бытовые отходы от населения, жилые дома по ул. Чехова о д. 4-8, 2А, 3, 4А</t>
  </si>
  <si>
    <t>3Е</t>
  </si>
  <si>
    <t>51.4920, 40.4032</t>
  </si>
  <si>
    <t>Бытовые отходы от населения, жилые дома по ул. Чехова   д. 4-8, 2А, 3, 4А</t>
  </si>
  <si>
    <t>6Б</t>
  </si>
  <si>
    <t>51.4933, 40.4055</t>
  </si>
  <si>
    <t>Бытовые отходы от населения, жилые дома по ул. Чехова от д. 10-17, 5А, 6А</t>
  </si>
  <si>
    <t>4Б</t>
  </si>
  <si>
    <t>51.4803, 40.4161</t>
  </si>
  <si>
    <t xml:space="preserve">Бытовые отходы от населения, жилые дома 2-113 по ул.Эегельса  </t>
  </si>
  <si>
    <t>44Б</t>
  </si>
  <si>
    <t>51.4835, 40.4077</t>
  </si>
  <si>
    <t>Бытовые отходы от населения, жилые дома по ул. Разина от д. 56 до д. 62, от д. 77 до д.91, жилые дома по ул. Энгельса  д.41-48</t>
  </si>
  <si>
    <t>157Б</t>
  </si>
  <si>
    <t>51.506563 40.434400</t>
  </si>
  <si>
    <t>95Б</t>
  </si>
  <si>
    <t>51.499634 40.413212</t>
  </si>
  <si>
    <t>2А/2</t>
  </si>
  <si>
    <t>51.471737 40.448411</t>
  </si>
  <si>
    <t>Бытовые отходы от населения, жилые дома по ул. Матросова д. 1-14Б</t>
  </si>
  <si>
    <t>51.481027 40.401337</t>
  </si>
  <si>
    <t>51.501183 40.430886</t>
  </si>
  <si>
    <t>51.504148 40.426704</t>
  </si>
  <si>
    <t>17В</t>
  </si>
  <si>
    <t>51.502355 40.426978</t>
  </si>
  <si>
    <t>22А</t>
  </si>
  <si>
    <t>51.478811 40.402934</t>
  </si>
  <si>
    <t>21А</t>
  </si>
  <si>
    <t>51.514403 40.430240</t>
  </si>
  <si>
    <t>16А</t>
  </si>
  <si>
    <t>51.482284 40.413915</t>
  </si>
  <si>
    <t xml:space="preserve">  от "22" января 2020 года</t>
  </si>
  <si>
    <t xml:space="preserve">                   №20</t>
  </si>
  <si>
    <t>51.492373N, 40.446009E</t>
  </si>
  <si>
    <t>Бытовые отходы от населения, жилые дома по ул. Первомайская от д. 7 до д.19, жилые дома по ул. Красноармейская  д. 245а, 245.</t>
  </si>
  <si>
    <t>51.489624, 40.409383</t>
  </si>
  <si>
    <t>ИП Антонец А.А.</t>
  </si>
  <si>
    <t>396250 Воронежская область, п.г.т. Анна  ул. Красноармейская, 66</t>
  </si>
  <si>
    <t>89102476679</t>
  </si>
  <si>
    <t>от хозяйственной деятельности Аптеки готовых лекарственных форм</t>
  </si>
  <si>
    <t>51.478740, 40.431253</t>
  </si>
  <si>
    <t>51.488611, 40.438611</t>
  </si>
  <si>
    <t>131А</t>
  </si>
  <si>
    <t>51.496354, 40.436199</t>
  </si>
  <si>
    <t>ООО "Агроторг", супермаркет "Пятерочка"</t>
  </si>
  <si>
    <t>396005, Воронежская область, п. Солнечный,
ул. Парковая, д. 3</t>
  </si>
  <si>
    <t>191025
г Санкт-Петербург
пр-кт Невский, 90/92</t>
  </si>
  <si>
    <t>Ok.Trofimova@x5.ru;
89050514331;
Irina.Tafintseva@x5.ru; +79204485464</t>
  </si>
  <si>
    <t>51.475553, 40.447946</t>
  </si>
  <si>
    <t xml:space="preserve">ООО «Люкс БИО» </t>
  </si>
  <si>
    <t xml:space="preserve">394029, Воронежская область, город Воронеж, Ленинский пр-кт, д. 15, офис 022б </t>
  </si>
  <si>
    <t>396251, Воронежская область, пгт. Анна,
ул. Солнечная, д. 9</t>
  </si>
  <si>
    <t>+79601249158, dasha_2507@list.ru</t>
  </si>
  <si>
    <t>Отходы от осуществления производственной деятельности ООО "Люкс Био", ООО "Люкс", ООО "Аннинский пивзавод"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</si>
</sst>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 _₽_-;\-* #,##0.00\ _₽_-;_-* &quot;-&quot;??\ _₽_-;_-@_-"/>
    <numFmt numFmtId="165" formatCode="&quot; &quot;#,##0.00&quot;    &quot;;&quot;-&quot;#,##0.00&quot;    &quot;;&quot; -&quot;#&quot;    &quot;;&quot; &quot;@&quot; &quot;"/>
    <numFmt numFmtId="166" formatCode="\ * #,##0.00&quot;    &quot;;\-* #,##0.00&quot;    &quot;;\ * \-#&quot;    &quot;;\ @\ "/>
    <numFmt numFmtId="167" formatCode="000000"/>
  </numFmts>
  <fonts count="30" x14ac:knownFonts="1">
    <font>
      <sz val="11"/>
      <color theme="1"/>
      <name val="Calibri"/>
      <family val="2"/>
      <charset val="204"/>
      <scheme val="minor"/>
    </font>
    <font>
      <sz val="11"/>
      <color theme="1"/>
      <name val="Calibri"/>
      <family val="2"/>
      <charset val="204"/>
      <scheme val="minor"/>
    </font>
    <font>
      <sz val="11"/>
      <color rgb="FF9C6500"/>
      <name val="Calibri"/>
      <family val="2"/>
      <charset val="204"/>
      <scheme val="minor"/>
    </font>
    <font>
      <sz val="12"/>
      <color theme="1"/>
      <name val="Calibri"/>
      <family val="2"/>
      <charset val="204"/>
      <scheme val="minor"/>
    </font>
    <font>
      <sz val="11"/>
      <color indexed="8"/>
      <name val="Calibri"/>
      <family val="2"/>
      <charset val="204"/>
    </font>
    <font>
      <u/>
      <sz val="10.199999999999999"/>
      <color theme="10"/>
      <name val="Calibri"/>
      <family val="2"/>
      <charset val="204"/>
    </font>
    <font>
      <sz val="12"/>
      <color rgb="FF000000"/>
      <name val="Calibri"/>
      <family val="2"/>
      <charset val="204"/>
    </font>
    <font>
      <sz val="12"/>
      <color indexed="8"/>
      <name val="Calibri"/>
      <family val="2"/>
      <charset val="204"/>
    </font>
    <font>
      <b/>
      <sz val="24"/>
      <color indexed="8"/>
      <name val="Calibri"/>
      <family val="2"/>
      <charset val="204"/>
    </font>
    <font>
      <sz val="18"/>
      <color indexed="8"/>
      <name val="Calibri"/>
      <family val="2"/>
      <charset val="204"/>
    </font>
    <font>
      <sz val="10"/>
      <color indexed="63"/>
      <name val="Calibri"/>
      <family val="2"/>
      <charset val="204"/>
    </font>
    <font>
      <i/>
      <sz val="10"/>
      <color indexed="23"/>
      <name val="Calibri"/>
      <family val="2"/>
      <charset val="204"/>
    </font>
    <font>
      <sz val="10"/>
      <color indexed="58"/>
      <name val="Calibri"/>
      <family val="2"/>
      <charset val="204"/>
    </font>
    <font>
      <sz val="10"/>
      <color indexed="19"/>
      <name val="Calibri"/>
      <family val="2"/>
      <charset val="204"/>
    </font>
    <font>
      <sz val="10"/>
      <color indexed="16"/>
      <name val="Calibri"/>
      <family val="2"/>
      <charset val="204"/>
    </font>
    <font>
      <b/>
      <sz val="10"/>
      <color indexed="9"/>
      <name val="Calibri"/>
      <family val="2"/>
      <charset val="204"/>
    </font>
    <font>
      <b/>
      <sz val="10"/>
      <color indexed="8"/>
      <name val="Calibri"/>
      <family val="2"/>
      <charset val="204"/>
    </font>
    <font>
      <sz val="10"/>
      <color indexed="9"/>
      <name val="Calibri"/>
      <family val="2"/>
      <charset val="204"/>
    </font>
    <font>
      <u/>
      <sz val="12"/>
      <color indexed="30"/>
      <name val="Calibri"/>
      <family val="2"/>
      <charset val="204"/>
    </font>
    <font>
      <sz val="10"/>
      <name val="Times New Roman"/>
      <family val="1"/>
      <charset val="204"/>
    </font>
    <font>
      <sz val="10"/>
      <color theme="1"/>
      <name val="Times New Roman"/>
      <family val="1"/>
      <charset val="204"/>
    </font>
    <font>
      <b/>
      <sz val="10"/>
      <color theme="1"/>
      <name val="Times New Roman"/>
      <family val="1"/>
      <charset val="204"/>
    </font>
    <font>
      <sz val="8"/>
      <color theme="1"/>
      <name val="Times New Roman"/>
      <family val="1"/>
      <charset val="204"/>
    </font>
    <font>
      <sz val="8"/>
      <name val="Times New Roman"/>
      <family val="1"/>
      <charset val="204"/>
    </font>
    <font>
      <sz val="18"/>
      <color theme="1"/>
      <name val="Times New Roman"/>
      <family val="1"/>
      <charset val="204"/>
    </font>
    <font>
      <b/>
      <sz val="18"/>
      <color theme="1"/>
      <name val="Times New Roman"/>
      <family val="1"/>
      <charset val="204"/>
    </font>
    <font>
      <b/>
      <sz val="16"/>
      <name val="Times New Roman"/>
      <family val="1"/>
      <charset val="204"/>
    </font>
    <font>
      <sz val="11"/>
      <name val="Times New Roman"/>
      <family val="1"/>
      <charset val="204"/>
    </font>
    <font>
      <sz val="11"/>
      <name val="Calibri"/>
      <family val="2"/>
      <charset val="204"/>
    </font>
    <font>
      <sz val="8"/>
      <name val="Calibri"/>
      <family val="2"/>
      <charset val="204"/>
      <scheme val="minor"/>
    </font>
  </fonts>
  <fills count="10">
    <fill>
      <patternFill patternType="none"/>
    </fill>
    <fill>
      <patternFill patternType="gray125"/>
    </fill>
    <fill>
      <patternFill patternType="solid">
        <fgColor rgb="FFFFEB9C"/>
      </patternFill>
    </fill>
    <fill>
      <patternFill patternType="solid">
        <fgColor indexed="26"/>
        <bgColor indexed="9"/>
      </patternFill>
    </fill>
    <fill>
      <patternFill patternType="solid">
        <fgColor indexed="42"/>
        <bgColor indexed="27"/>
      </patternFill>
    </fill>
    <fill>
      <patternFill patternType="solid">
        <fgColor indexed="47"/>
        <bgColor indexed="31"/>
      </patternFill>
    </fill>
    <fill>
      <patternFill patternType="solid">
        <fgColor indexed="16"/>
        <bgColor indexed="10"/>
      </patternFill>
    </fill>
    <fill>
      <patternFill patternType="solid">
        <fgColor indexed="8"/>
        <bgColor indexed="18"/>
      </patternFill>
    </fill>
    <fill>
      <patternFill patternType="solid">
        <fgColor indexed="23"/>
        <bgColor indexed="55"/>
      </patternFill>
    </fill>
    <fill>
      <patternFill patternType="solid">
        <fgColor indexed="31"/>
        <bgColor indexed="47"/>
      </patternFill>
    </fill>
  </fills>
  <borders count="9">
    <border>
      <left/>
      <right/>
      <top/>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s>
  <cellStyleXfs count="33">
    <xf numFmtId="0" fontId="0" fillId="0" borderId="0"/>
    <xf numFmtId="0" fontId="3" fillId="0" borderId="0"/>
    <xf numFmtId="0" fontId="1" fillId="0" borderId="0"/>
    <xf numFmtId="164" fontId="3" fillId="0" borderId="0" applyFont="0" applyFill="0" applyBorder="0" applyAlignment="0" applyProtection="0"/>
    <xf numFmtId="0" fontId="1" fillId="0" borderId="0"/>
    <xf numFmtId="0" fontId="1" fillId="0" borderId="0"/>
    <xf numFmtId="164" fontId="3" fillId="0" borderId="0" applyFont="0" applyFill="0" applyBorder="0" applyAlignment="0" applyProtection="0"/>
    <xf numFmtId="0" fontId="4" fillId="0" borderId="0"/>
    <xf numFmtId="0" fontId="5" fillId="0" borderId="0" applyNumberFormat="0" applyFill="0" applyBorder="0" applyAlignment="0" applyProtection="0">
      <alignment vertical="top"/>
      <protection locked="0"/>
    </xf>
    <xf numFmtId="165" fontId="6" fillId="0" borderId="0"/>
    <xf numFmtId="0" fontId="4" fillId="0" borderId="0"/>
    <xf numFmtId="0" fontId="7" fillId="0" borderId="0"/>
    <xf numFmtId="166" fontId="7" fillId="0" borderId="0" applyFill="0" applyBorder="0" applyAlignment="0" applyProtection="0"/>
    <xf numFmtId="0" fontId="18" fillId="0" borderId="0" applyNumberFormat="0" applyFill="0" applyBorder="0" applyAlignment="0" applyProtection="0"/>
    <xf numFmtId="0" fontId="8" fillId="0" borderId="0" applyNumberFormat="0" applyFill="0" applyBorder="0" applyAlignment="0" applyProtection="0"/>
    <xf numFmtId="0" fontId="9" fillId="0" borderId="0" applyNumberFormat="0" applyFill="0" applyBorder="0" applyAlignment="0" applyProtection="0"/>
    <xf numFmtId="0" fontId="7" fillId="0" borderId="0" applyNumberFormat="0" applyFill="0" applyBorder="0" applyAlignment="0" applyProtection="0"/>
    <xf numFmtId="0" fontId="7" fillId="0" borderId="0" applyNumberFormat="0" applyFill="0" applyBorder="0" applyAlignment="0" applyProtection="0"/>
    <xf numFmtId="0" fontId="10" fillId="3" borderId="2" applyNumberFormat="0" applyAlignment="0" applyProtection="0"/>
    <xf numFmtId="0" fontId="11" fillId="0" borderId="0" applyNumberFormat="0" applyFill="0" applyBorder="0" applyAlignment="0" applyProtection="0"/>
    <xf numFmtId="0" fontId="7" fillId="0" borderId="0" applyNumberFormat="0" applyFill="0" applyBorder="0" applyAlignment="0" applyProtection="0"/>
    <xf numFmtId="0" fontId="12" fillId="4" borderId="0" applyNumberFormat="0" applyBorder="0" applyAlignment="0" applyProtection="0"/>
    <xf numFmtId="0" fontId="13" fillId="3" borderId="0" applyNumberFormat="0" applyBorder="0" applyAlignment="0" applyProtection="0"/>
    <xf numFmtId="0" fontId="14" fillId="5" borderId="0" applyNumberFormat="0" applyBorder="0" applyAlignment="0" applyProtection="0"/>
    <xf numFmtId="0" fontId="14" fillId="0" borderId="0" applyNumberFormat="0" applyFill="0" applyBorder="0" applyAlignment="0" applyProtection="0"/>
    <xf numFmtId="0" fontId="15" fillId="6" borderId="0" applyNumberFormat="0" applyBorder="0" applyAlignment="0" applyProtection="0"/>
    <xf numFmtId="0" fontId="16" fillId="0" borderId="0" applyNumberFormat="0" applyFill="0" applyBorder="0" applyAlignment="0" applyProtection="0"/>
    <xf numFmtId="0" fontId="17" fillId="7" borderId="0" applyNumberFormat="0" applyBorder="0" applyAlignment="0" applyProtection="0"/>
    <xf numFmtId="0" fontId="17" fillId="8" borderId="0" applyNumberFormat="0" applyBorder="0" applyAlignment="0" applyProtection="0"/>
    <xf numFmtId="0" fontId="16" fillId="9" borderId="0" applyNumberFormat="0" applyBorder="0" applyAlignment="0" applyProtection="0"/>
    <xf numFmtId="0" fontId="4" fillId="0" borderId="0"/>
    <xf numFmtId="0" fontId="1" fillId="0" borderId="0"/>
    <xf numFmtId="0" fontId="2" fillId="2" borderId="0" applyNumberFormat="0" applyBorder="0" applyAlignment="0" applyProtection="0"/>
  </cellStyleXfs>
  <cellXfs count="37">
    <xf numFmtId="0" fontId="0" fillId="0" borderId="0" xfId="0"/>
    <xf numFmtId="0" fontId="20" fillId="0" borderId="0" xfId="0" applyFont="1"/>
    <xf numFmtId="0" fontId="21" fillId="0" borderId="0" xfId="0" applyFont="1"/>
    <xf numFmtId="0" fontId="22" fillId="0" borderId="0" xfId="0" applyFont="1"/>
    <xf numFmtId="0" fontId="24" fillId="0" borderId="0" xfId="0" applyFont="1"/>
    <xf numFmtId="0" fontId="25" fillId="0" borderId="0" xfId="0" applyFont="1"/>
    <xf numFmtId="0" fontId="24" fillId="0" borderId="0" xfId="0" applyFont="1" applyAlignment="1">
      <alignment horizontal="center"/>
    </xf>
    <xf numFmtId="0" fontId="19" fillId="0" borderId="1" xfId="1" applyFont="1" applyBorder="1" applyAlignment="1">
      <alignment horizontal="center" vertical="center" wrapText="1"/>
    </xf>
    <xf numFmtId="49" fontId="19" fillId="0" borderId="1" xfId="1" applyNumberFormat="1" applyFont="1" applyBorder="1" applyAlignment="1">
      <alignment horizontal="center" vertical="center" wrapText="1"/>
    </xf>
    <xf numFmtId="49" fontId="23" fillId="0" borderId="1" xfId="1" applyNumberFormat="1" applyFont="1" applyBorder="1" applyAlignment="1">
      <alignment horizontal="center" vertical="center" wrapText="1"/>
    </xf>
    <xf numFmtId="0" fontId="19" fillId="0" borderId="1" xfId="1" applyFont="1" applyBorder="1" applyAlignment="1">
      <alignment horizontal="center" vertical="top" wrapText="1"/>
    </xf>
    <xf numFmtId="167" fontId="19" fillId="0" borderId="1" xfId="1" applyNumberFormat="1" applyFont="1" applyBorder="1" applyAlignment="1">
      <alignment horizontal="center" vertical="top" wrapText="1"/>
    </xf>
    <xf numFmtId="49" fontId="19" fillId="0" borderId="1" xfId="1" applyNumberFormat="1" applyFont="1" applyBorder="1" applyAlignment="1">
      <alignment horizontal="center" vertical="top" wrapText="1"/>
    </xf>
    <xf numFmtId="0" fontId="0" fillId="0" borderId="8" xfId="0" applyBorder="1" applyAlignment="1">
      <alignment horizontal="center" vertical="center" wrapText="1"/>
    </xf>
    <xf numFmtId="0" fontId="20" fillId="0" borderId="0" xfId="0" applyFont="1" applyAlignment="1">
      <alignment vertical="top"/>
    </xf>
    <xf numFmtId="0" fontId="19" fillId="0" borderId="8" xfId="1" applyFont="1" applyBorder="1" applyAlignment="1">
      <alignment horizontal="center" vertical="top" wrapText="1"/>
    </xf>
    <xf numFmtId="49" fontId="19" fillId="0" borderId="8" xfId="1" applyNumberFormat="1" applyFont="1" applyBorder="1" applyAlignment="1">
      <alignment horizontal="center" vertical="top" wrapText="1"/>
    </xf>
    <xf numFmtId="0" fontId="19" fillId="0" borderId="3" xfId="1" applyFont="1" applyBorder="1" applyAlignment="1">
      <alignment horizontal="center" vertical="top" wrapText="1"/>
    </xf>
    <xf numFmtId="0" fontId="19" fillId="0" borderId="4" xfId="1" applyFont="1" applyBorder="1" applyAlignment="1">
      <alignment horizontal="center" vertical="top" wrapText="1"/>
    </xf>
    <xf numFmtId="167" fontId="19" fillId="0" borderId="4" xfId="1" applyNumberFormat="1" applyFont="1" applyBorder="1" applyAlignment="1">
      <alignment horizontal="center" vertical="top" wrapText="1"/>
    </xf>
    <xf numFmtId="49" fontId="19" fillId="0" borderId="4" xfId="1" applyNumberFormat="1" applyFont="1" applyBorder="1" applyAlignment="1">
      <alignment horizontal="center" vertical="top" wrapText="1"/>
    </xf>
    <xf numFmtId="0" fontId="19" fillId="0" borderId="5" xfId="1" applyFont="1" applyBorder="1" applyAlignment="1">
      <alignment horizontal="center" vertical="top" wrapText="1"/>
    </xf>
    <xf numFmtId="0" fontId="27" fillId="0" borderId="1" xfId="1" applyFont="1" applyBorder="1" applyAlignment="1">
      <alignment horizontal="center" vertical="top" wrapText="1"/>
    </xf>
    <xf numFmtId="1" fontId="19" fillId="0" borderId="8" xfId="1" applyNumberFormat="1" applyFont="1" applyBorder="1" applyAlignment="1">
      <alignment horizontal="center" vertical="top" wrapText="1"/>
    </xf>
    <xf numFmtId="167" fontId="19" fillId="0" borderId="8" xfId="1" applyNumberFormat="1" applyFont="1" applyBorder="1" applyAlignment="1">
      <alignment horizontal="center" vertical="top" wrapText="1"/>
    </xf>
    <xf numFmtId="0" fontId="26" fillId="0" borderId="3" xfId="1" applyFont="1" applyBorder="1" applyAlignment="1">
      <alignment horizontal="center" vertical="top" wrapText="1"/>
    </xf>
    <xf numFmtId="0" fontId="26" fillId="0" borderId="4" xfId="1" applyFont="1" applyBorder="1" applyAlignment="1">
      <alignment horizontal="center" vertical="top" wrapText="1"/>
    </xf>
    <xf numFmtId="0" fontId="26" fillId="0" borderId="5" xfId="1" applyFont="1" applyBorder="1" applyAlignment="1">
      <alignment horizontal="center" vertical="top" wrapText="1"/>
    </xf>
    <xf numFmtId="0" fontId="19" fillId="0" borderId="1" xfId="1" applyFont="1" applyBorder="1" applyAlignment="1">
      <alignment horizontal="center" vertical="center" wrapText="1"/>
    </xf>
    <xf numFmtId="0" fontId="19" fillId="0" borderId="3" xfId="1" applyFont="1" applyBorder="1" applyAlignment="1">
      <alignment horizontal="center" vertical="center" wrapText="1"/>
    </xf>
    <xf numFmtId="0" fontId="19" fillId="0" borderId="4" xfId="1" applyFont="1" applyBorder="1" applyAlignment="1">
      <alignment horizontal="center" vertical="center" wrapText="1"/>
    </xf>
    <xf numFmtId="0" fontId="19" fillId="0" borderId="6" xfId="1" applyFont="1" applyBorder="1" applyAlignment="1">
      <alignment horizontal="center" vertical="center" wrapText="1"/>
    </xf>
    <xf numFmtId="0" fontId="19" fillId="0" borderId="7" xfId="1" applyFont="1" applyBorder="1" applyAlignment="1">
      <alignment horizontal="center" vertical="center" wrapText="1"/>
    </xf>
    <xf numFmtId="0" fontId="19" fillId="0" borderId="5" xfId="1" applyFont="1" applyBorder="1" applyAlignment="1">
      <alignment horizontal="center" vertical="center" wrapText="1"/>
    </xf>
    <xf numFmtId="0" fontId="24" fillId="0" borderId="0" xfId="0" applyFont="1" applyAlignment="1">
      <alignment horizontal="center"/>
    </xf>
    <xf numFmtId="0" fontId="24" fillId="0" borderId="0" xfId="0" applyFont="1" applyAlignment="1">
      <alignment horizontal="center" vertical="center"/>
    </xf>
    <xf numFmtId="0" fontId="24" fillId="0" borderId="0" xfId="0" applyFont="1" applyAlignment="1">
      <alignment horizontal="left"/>
    </xf>
  </cellXfs>
  <cellStyles count="33">
    <cellStyle name="Accent" xfId="26" xr:uid="{00000000-0005-0000-0000-000000000000}"/>
    <cellStyle name="Accent 1" xfId="27" xr:uid="{00000000-0005-0000-0000-000001000000}"/>
    <cellStyle name="Accent 2" xfId="28" xr:uid="{00000000-0005-0000-0000-000002000000}"/>
    <cellStyle name="Accent 3" xfId="29" xr:uid="{00000000-0005-0000-0000-000003000000}"/>
    <cellStyle name="Bad" xfId="23" xr:uid="{00000000-0005-0000-0000-000004000000}"/>
    <cellStyle name="Error" xfId="25" xr:uid="{00000000-0005-0000-0000-000005000000}"/>
    <cellStyle name="Excel Built-in Comma" xfId="9" xr:uid="{00000000-0005-0000-0000-000006000000}"/>
    <cellStyle name="Excel Built-in Normal" xfId="7" xr:uid="{00000000-0005-0000-0000-000007000000}"/>
    <cellStyle name="Excel Built-in Normal 1" xfId="10" xr:uid="{00000000-0005-0000-0000-000008000000}"/>
    <cellStyle name="Footnote" xfId="19" xr:uid="{00000000-0005-0000-0000-000009000000}"/>
    <cellStyle name="Good" xfId="21" xr:uid="{00000000-0005-0000-0000-00000A000000}"/>
    <cellStyle name="Heading" xfId="14" xr:uid="{00000000-0005-0000-0000-00000B000000}"/>
    <cellStyle name="Heading 1" xfId="15" xr:uid="{00000000-0005-0000-0000-00000C000000}"/>
    <cellStyle name="Heading 2" xfId="16" xr:uid="{00000000-0005-0000-0000-00000D000000}"/>
    <cellStyle name="Neutral" xfId="22" xr:uid="{00000000-0005-0000-0000-00000E000000}"/>
    <cellStyle name="Note" xfId="18" xr:uid="{00000000-0005-0000-0000-00000F000000}"/>
    <cellStyle name="Status" xfId="20" xr:uid="{00000000-0005-0000-0000-000010000000}"/>
    <cellStyle name="Text" xfId="17" xr:uid="{00000000-0005-0000-0000-000011000000}"/>
    <cellStyle name="Warning" xfId="24" xr:uid="{00000000-0005-0000-0000-000012000000}"/>
    <cellStyle name="Гиперссылка 2" xfId="8" xr:uid="{00000000-0005-0000-0000-000013000000}"/>
    <cellStyle name="Гиперссылка 3" xfId="13" xr:uid="{00000000-0005-0000-0000-000014000000}"/>
    <cellStyle name="Нейтральный 2" xfId="32" xr:uid="{00000000-0005-0000-0000-000015000000}"/>
    <cellStyle name="Обычный" xfId="0" builtinId="0"/>
    <cellStyle name="Обычный 2" xfId="2" xr:uid="{00000000-0005-0000-0000-000017000000}"/>
    <cellStyle name="Обычный 2 2" xfId="5" xr:uid="{00000000-0005-0000-0000-000018000000}"/>
    <cellStyle name="Обычный 2 3" xfId="30" xr:uid="{00000000-0005-0000-0000-000019000000}"/>
    <cellStyle name="Обычный 3" xfId="4" xr:uid="{00000000-0005-0000-0000-00001A000000}"/>
    <cellStyle name="Обычный 4" xfId="11" xr:uid="{00000000-0005-0000-0000-00001B000000}"/>
    <cellStyle name="Обычный 5" xfId="31" xr:uid="{00000000-0005-0000-0000-00001C000000}"/>
    <cellStyle name="Обычный 6" xfId="1" xr:uid="{00000000-0005-0000-0000-00001D000000}"/>
    <cellStyle name="Финансовый 2" xfId="6" xr:uid="{00000000-0005-0000-0000-00001E000000}"/>
    <cellStyle name="Финансовый 3" xfId="12" xr:uid="{00000000-0005-0000-0000-00001F000000}"/>
    <cellStyle name="Финансовый 4" xfId="3" xr:uid="{00000000-0005-0000-0000-00002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74"/>
  <sheetViews>
    <sheetView tabSelected="1" zoomScale="55" zoomScaleNormal="55" workbookViewId="0">
      <pane ySplit="12" topLeftCell="A171" activePane="bottomLeft" state="frozen"/>
      <selection pane="bottomLeft" activeCell="M172" sqref="M172"/>
    </sheetView>
  </sheetViews>
  <sheetFormatPr defaultRowHeight="15" x14ac:dyDescent="0.25"/>
  <cols>
    <col min="3" max="3" width="10" customWidth="1"/>
    <col min="4" max="4" width="8.140625" customWidth="1"/>
    <col min="5" max="5" width="13.7109375" customWidth="1"/>
    <col min="7" max="7" width="11" customWidth="1"/>
    <col min="8" max="8" width="14.5703125" customWidth="1"/>
    <col min="9" max="9" width="17.7109375" customWidth="1"/>
    <col min="10" max="10" width="12.7109375" customWidth="1"/>
    <col min="11" max="11" width="12.42578125" customWidth="1"/>
    <col min="12" max="12" width="12.28515625" customWidth="1"/>
    <col min="13" max="13" width="10.42578125" customWidth="1"/>
    <col min="25" max="25" width="19.140625" customWidth="1"/>
  </cols>
  <sheetData>
    <row r="1" spans="1:25" s="1" customFormat="1" ht="23.25" x14ac:dyDescent="0.35">
      <c r="I1" s="3"/>
      <c r="N1" s="2"/>
      <c r="T1" s="34" t="s">
        <v>41</v>
      </c>
      <c r="U1" s="34"/>
      <c r="V1" s="34"/>
      <c r="W1" s="34"/>
      <c r="X1" s="34"/>
      <c r="Y1" s="34"/>
    </row>
    <row r="2" spans="1:25" s="1" customFormat="1" ht="23.25" x14ac:dyDescent="0.35">
      <c r="I2" s="3"/>
      <c r="N2" s="2"/>
      <c r="U2" s="6"/>
      <c r="V2" s="6"/>
      <c r="W2" s="6"/>
      <c r="X2" s="4"/>
      <c r="Y2" s="4"/>
    </row>
    <row r="3" spans="1:25" s="1" customFormat="1" ht="23.25" x14ac:dyDescent="0.2">
      <c r="I3" s="3"/>
      <c r="N3" s="2"/>
      <c r="T3" s="35" t="s">
        <v>42</v>
      </c>
      <c r="U3" s="35"/>
      <c r="V3" s="35"/>
      <c r="W3" s="35"/>
      <c r="X3" s="35"/>
      <c r="Y3" s="35"/>
    </row>
    <row r="4" spans="1:25" s="1" customFormat="1" ht="16.5" customHeight="1" x14ac:dyDescent="0.35">
      <c r="I4" s="3"/>
      <c r="N4" s="2"/>
      <c r="T4" s="34" t="s">
        <v>39</v>
      </c>
      <c r="U4" s="34"/>
      <c r="V4" s="34"/>
      <c r="W4" s="34"/>
      <c r="X4" s="34"/>
      <c r="Y4" s="34"/>
    </row>
    <row r="5" spans="1:25" s="1" customFormat="1" ht="19.5" customHeight="1" x14ac:dyDescent="0.35">
      <c r="I5" s="3"/>
      <c r="N5" s="2"/>
      <c r="Q5" s="34" t="s">
        <v>99</v>
      </c>
      <c r="R5" s="34"/>
      <c r="S5" s="34"/>
      <c r="T5" s="34"/>
      <c r="U5" s="34"/>
      <c r="V5" s="34"/>
      <c r="W5" s="34"/>
      <c r="X5" s="34"/>
      <c r="Y5" s="34"/>
    </row>
    <row r="6" spans="1:25" s="1" customFormat="1" ht="23.25" x14ac:dyDescent="0.35">
      <c r="I6" s="3"/>
      <c r="N6" s="2"/>
      <c r="T6" s="36" t="s">
        <v>645</v>
      </c>
      <c r="U6" s="36"/>
      <c r="V6" s="36"/>
      <c r="W6" s="36"/>
      <c r="X6" s="36"/>
      <c r="Y6" s="36"/>
    </row>
    <row r="7" spans="1:25" s="1" customFormat="1" ht="24.75" customHeight="1" x14ac:dyDescent="0.35">
      <c r="I7" s="3"/>
      <c r="N7" s="2"/>
      <c r="T7" s="36" t="s">
        <v>646</v>
      </c>
      <c r="U7" s="36"/>
      <c r="V7" s="36"/>
      <c r="W7" s="36"/>
      <c r="X7" s="36"/>
      <c r="Y7" s="36"/>
    </row>
    <row r="8" spans="1:25" s="1" customFormat="1" ht="24" customHeight="1" x14ac:dyDescent="0.35">
      <c r="D8" s="5" t="s">
        <v>50</v>
      </c>
      <c r="E8" s="5"/>
      <c r="F8" s="5"/>
      <c r="G8" s="5"/>
      <c r="H8" s="5"/>
      <c r="I8" s="4"/>
      <c r="J8" s="4"/>
      <c r="K8" s="4"/>
      <c r="L8" s="4"/>
      <c r="M8" s="4"/>
      <c r="N8" s="4"/>
      <c r="O8" s="4"/>
      <c r="P8" s="4"/>
      <c r="Q8" s="4"/>
      <c r="R8" s="4"/>
      <c r="S8" s="4"/>
      <c r="T8" s="4"/>
      <c r="U8" s="4"/>
      <c r="V8" s="4"/>
    </row>
    <row r="9" spans="1:25" s="1" customFormat="1" ht="12.75" customHeight="1" x14ac:dyDescent="0.2">
      <c r="I9" s="3"/>
      <c r="N9" s="2"/>
    </row>
    <row r="10" spans="1:25" s="1" customFormat="1" ht="28.5" customHeight="1" x14ac:dyDescent="0.2">
      <c r="I10" s="3"/>
    </row>
    <row r="11" spans="1:25" s="1" customFormat="1" ht="101.25" customHeight="1" x14ac:dyDescent="0.2">
      <c r="A11" s="28" t="s">
        <v>0</v>
      </c>
      <c r="B11" s="29" t="s">
        <v>1</v>
      </c>
      <c r="C11" s="30"/>
      <c r="D11" s="30"/>
      <c r="E11" s="33"/>
      <c r="F11" s="28" t="s">
        <v>2</v>
      </c>
      <c r="G11" s="28"/>
      <c r="H11" s="28"/>
      <c r="I11" s="28"/>
      <c r="J11" s="28"/>
      <c r="K11" s="28"/>
      <c r="L11" s="28"/>
      <c r="M11" s="28"/>
      <c r="N11" s="29" t="s">
        <v>3</v>
      </c>
      <c r="O11" s="30"/>
      <c r="P11" s="28" t="s">
        <v>4</v>
      </c>
      <c r="Q11" s="28"/>
      <c r="R11" s="28"/>
      <c r="S11" s="28" t="s">
        <v>5</v>
      </c>
      <c r="T11" s="28"/>
      <c r="U11" s="28"/>
      <c r="V11" s="28" t="s">
        <v>6</v>
      </c>
      <c r="W11" s="28"/>
      <c r="X11" s="28"/>
      <c r="Y11" s="31" t="s">
        <v>38</v>
      </c>
    </row>
    <row r="12" spans="1:25" s="1" customFormat="1" ht="59.25" customHeight="1" x14ac:dyDescent="0.2">
      <c r="A12" s="28"/>
      <c r="B12" s="7"/>
      <c r="C12" s="7" t="s">
        <v>7</v>
      </c>
      <c r="D12" s="7" t="s">
        <v>8</v>
      </c>
      <c r="E12" s="7" t="s">
        <v>52</v>
      </c>
      <c r="F12" s="7" t="s">
        <v>9</v>
      </c>
      <c r="G12" s="7" t="s">
        <v>10</v>
      </c>
      <c r="H12" s="8" t="s">
        <v>11</v>
      </c>
      <c r="I12" s="9" t="s">
        <v>12</v>
      </c>
      <c r="J12" s="7" t="s">
        <v>13</v>
      </c>
      <c r="K12" s="7" t="s">
        <v>14</v>
      </c>
      <c r="L12" s="7" t="s">
        <v>15</v>
      </c>
      <c r="M12" s="7" t="s">
        <v>16</v>
      </c>
      <c r="N12" s="7" t="s">
        <v>17</v>
      </c>
      <c r="O12" s="7" t="s">
        <v>18</v>
      </c>
      <c r="P12" s="7" t="s">
        <v>49</v>
      </c>
      <c r="Q12" s="7" t="s">
        <v>48</v>
      </c>
      <c r="R12" s="7" t="s">
        <v>19</v>
      </c>
      <c r="S12" s="7" t="s">
        <v>49</v>
      </c>
      <c r="T12" s="7" t="s">
        <v>48</v>
      </c>
      <c r="U12" s="7" t="s">
        <v>19</v>
      </c>
      <c r="V12" s="7" t="s">
        <v>49</v>
      </c>
      <c r="W12" s="7" t="s">
        <v>20</v>
      </c>
      <c r="X12" s="7" t="s">
        <v>19</v>
      </c>
      <c r="Y12" s="32"/>
    </row>
    <row r="13" spans="1:25" s="14" customFormat="1" ht="127.5" customHeight="1" x14ac:dyDescent="0.25">
      <c r="A13" s="10">
        <v>1</v>
      </c>
      <c r="B13" s="10" t="s">
        <v>43</v>
      </c>
      <c r="C13" s="10" t="s">
        <v>27</v>
      </c>
      <c r="D13" s="10" t="s">
        <v>621</v>
      </c>
      <c r="E13" s="10" t="s">
        <v>622</v>
      </c>
      <c r="F13" s="10" t="s">
        <v>21</v>
      </c>
      <c r="G13" s="10" t="s">
        <v>44</v>
      </c>
      <c r="H13" s="10">
        <v>3601003058</v>
      </c>
      <c r="I13" s="11">
        <v>1023600511110</v>
      </c>
      <c r="J13" s="10" t="s">
        <v>45</v>
      </c>
      <c r="K13" s="10" t="s">
        <v>46</v>
      </c>
      <c r="L13" s="12" t="s">
        <v>47</v>
      </c>
      <c r="M13" s="12"/>
      <c r="N13" s="10">
        <v>14</v>
      </c>
      <c r="O13" s="10" t="s">
        <v>40</v>
      </c>
      <c r="P13" s="10">
        <v>3</v>
      </c>
      <c r="Q13" s="10">
        <v>1.1000000000000001</v>
      </c>
      <c r="R13" s="10" t="s">
        <v>165</v>
      </c>
      <c r="S13" s="10"/>
      <c r="T13" s="10"/>
      <c r="U13" s="10"/>
      <c r="V13" s="10"/>
      <c r="W13" s="10"/>
      <c r="X13" s="10"/>
      <c r="Y13" s="13" t="s">
        <v>623</v>
      </c>
    </row>
    <row r="14" spans="1:25" ht="135" x14ac:dyDescent="0.25">
      <c r="A14" s="10">
        <f>A13+1</f>
        <v>2</v>
      </c>
      <c r="B14" s="10" t="s">
        <v>377</v>
      </c>
      <c r="C14" s="10" t="s">
        <v>51</v>
      </c>
      <c r="D14" s="10" t="s">
        <v>568</v>
      </c>
      <c r="E14" s="10" t="s">
        <v>569</v>
      </c>
      <c r="F14" s="10" t="s">
        <v>21</v>
      </c>
      <c r="G14" s="10" t="s">
        <v>44</v>
      </c>
      <c r="H14" s="10">
        <v>3601003058</v>
      </c>
      <c r="I14" s="11">
        <v>1023600511110</v>
      </c>
      <c r="J14" s="10" t="s">
        <v>45</v>
      </c>
      <c r="K14" s="10" t="s">
        <v>46</v>
      </c>
      <c r="L14" s="12" t="s">
        <v>47</v>
      </c>
      <c r="M14" s="12"/>
      <c r="N14" s="10">
        <v>14</v>
      </c>
      <c r="O14" s="10" t="s">
        <v>40</v>
      </c>
      <c r="P14" s="10">
        <v>3</v>
      </c>
      <c r="Q14" s="10">
        <v>1.1000000000000001</v>
      </c>
      <c r="R14" s="10" t="s">
        <v>165</v>
      </c>
      <c r="S14" s="10"/>
      <c r="T14" s="10"/>
      <c r="U14" s="10"/>
      <c r="V14" s="10"/>
      <c r="W14" s="10"/>
      <c r="X14" s="10"/>
      <c r="Y14" s="13" t="s">
        <v>292</v>
      </c>
    </row>
    <row r="15" spans="1:25" ht="127.5" x14ac:dyDescent="0.25">
      <c r="A15" s="10">
        <f t="shared" ref="A15:A78" si="0">A14+1</f>
        <v>3</v>
      </c>
      <c r="B15" s="10" t="s">
        <v>43</v>
      </c>
      <c r="C15" s="10" t="s">
        <v>35</v>
      </c>
      <c r="D15" s="10" t="s">
        <v>29</v>
      </c>
      <c r="E15" s="10" t="s">
        <v>53</v>
      </c>
      <c r="F15" s="10" t="s">
        <v>21</v>
      </c>
      <c r="G15" s="10" t="s">
        <v>44</v>
      </c>
      <c r="H15" s="10">
        <v>3601003058</v>
      </c>
      <c r="I15" s="11">
        <v>1023600511110</v>
      </c>
      <c r="J15" s="10" t="s">
        <v>45</v>
      </c>
      <c r="K15" s="10" t="s">
        <v>46</v>
      </c>
      <c r="L15" s="12" t="s">
        <v>47</v>
      </c>
      <c r="M15" s="12"/>
      <c r="N15" s="10">
        <v>15</v>
      </c>
      <c r="O15" s="10" t="s">
        <v>40</v>
      </c>
      <c r="P15" s="10">
        <v>1</v>
      </c>
      <c r="Q15" s="10">
        <v>1.1000000000000001</v>
      </c>
      <c r="R15" s="10" t="s">
        <v>165</v>
      </c>
      <c r="S15" s="10"/>
      <c r="T15" s="10"/>
      <c r="U15" s="10"/>
      <c r="V15" s="10"/>
      <c r="W15" s="10"/>
      <c r="X15" s="10"/>
      <c r="Y15" s="13" t="s">
        <v>293</v>
      </c>
    </row>
    <row r="16" spans="1:25" ht="127.5" x14ac:dyDescent="0.25">
      <c r="A16" s="10">
        <f t="shared" si="0"/>
        <v>4</v>
      </c>
      <c r="B16" s="10" t="s">
        <v>43</v>
      </c>
      <c r="C16" s="10" t="s">
        <v>23</v>
      </c>
      <c r="D16" s="10" t="s">
        <v>513</v>
      </c>
      <c r="E16" s="10" t="s">
        <v>581</v>
      </c>
      <c r="F16" s="10" t="s">
        <v>21</v>
      </c>
      <c r="G16" s="10" t="s">
        <v>44</v>
      </c>
      <c r="H16" s="10">
        <v>3601003058</v>
      </c>
      <c r="I16" s="11">
        <v>1023600511110</v>
      </c>
      <c r="J16" s="10" t="s">
        <v>45</v>
      </c>
      <c r="K16" s="10" t="s">
        <v>46</v>
      </c>
      <c r="L16" s="12" t="s">
        <v>47</v>
      </c>
      <c r="M16" s="12"/>
      <c r="N16" s="10">
        <v>14</v>
      </c>
      <c r="O16" s="10" t="s">
        <v>40</v>
      </c>
      <c r="P16" s="10">
        <v>3</v>
      </c>
      <c r="Q16" s="10">
        <v>1.1000000000000001</v>
      </c>
      <c r="R16" s="10" t="s">
        <v>165</v>
      </c>
      <c r="S16" s="10"/>
      <c r="T16" s="10"/>
      <c r="U16" s="10"/>
      <c r="V16" s="10"/>
      <c r="W16" s="10"/>
      <c r="X16" s="10"/>
      <c r="Y16" s="13" t="s">
        <v>294</v>
      </c>
    </row>
    <row r="17" spans="1:26" ht="127.5" x14ac:dyDescent="0.25">
      <c r="A17" s="10">
        <f t="shared" si="0"/>
        <v>5</v>
      </c>
      <c r="B17" s="10" t="s">
        <v>43</v>
      </c>
      <c r="C17" s="10" t="s">
        <v>33</v>
      </c>
      <c r="D17" s="10">
        <v>15</v>
      </c>
      <c r="E17" s="10" t="s">
        <v>54</v>
      </c>
      <c r="F17" s="10" t="s">
        <v>21</v>
      </c>
      <c r="G17" s="10" t="s">
        <v>44</v>
      </c>
      <c r="H17" s="10">
        <v>3601003058</v>
      </c>
      <c r="I17" s="11">
        <v>1023600511110</v>
      </c>
      <c r="J17" s="10" t="s">
        <v>45</v>
      </c>
      <c r="K17" s="10" t="s">
        <v>46</v>
      </c>
      <c r="L17" s="12" t="s">
        <v>47</v>
      </c>
      <c r="M17" s="12"/>
      <c r="N17" s="10">
        <v>15</v>
      </c>
      <c r="O17" s="10" t="s">
        <v>40</v>
      </c>
      <c r="P17" s="10">
        <v>3</v>
      </c>
      <c r="Q17" s="10">
        <v>1.1000000000000001</v>
      </c>
      <c r="R17" s="10" t="s">
        <v>165</v>
      </c>
      <c r="S17" s="10"/>
      <c r="T17" s="10"/>
      <c r="U17" s="10"/>
      <c r="V17" s="10"/>
      <c r="W17" s="10"/>
      <c r="X17" s="10"/>
      <c r="Y17" s="13" t="s">
        <v>295</v>
      </c>
    </row>
    <row r="18" spans="1:26" ht="127.5" x14ac:dyDescent="0.25">
      <c r="A18" s="10">
        <f t="shared" si="0"/>
        <v>6</v>
      </c>
      <c r="B18" s="10" t="s">
        <v>43</v>
      </c>
      <c r="C18" s="10" t="s">
        <v>33</v>
      </c>
      <c r="D18" s="10" t="s">
        <v>593</v>
      </c>
      <c r="E18" s="10" t="s">
        <v>592</v>
      </c>
      <c r="F18" s="10" t="s">
        <v>21</v>
      </c>
      <c r="G18" s="10" t="s">
        <v>44</v>
      </c>
      <c r="H18" s="10">
        <v>3601003058</v>
      </c>
      <c r="I18" s="11">
        <v>1023600511110</v>
      </c>
      <c r="J18" s="10" t="s">
        <v>45</v>
      </c>
      <c r="K18" s="10" t="s">
        <v>46</v>
      </c>
      <c r="L18" s="12" t="s">
        <v>47</v>
      </c>
      <c r="M18" s="12"/>
      <c r="N18" s="10">
        <v>14</v>
      </c>
      <c r="O18" s="10" t="s">
        <v>40</v>
      </c>
      <c r="P18" s="10">
        <v>3</v>
      </c>
      <c r="Q18" s="10">
        <v>1.1000000000000001</v>
      </c>
      <c r="R18" s="10" t="s">
        <v>165</v>
      </c>
      <c r="S18" s="10"/>
      <c r="T18" s="10"/>
      <c r="U18" s="10"/>
      <c r="V18" s="10"/>
      <c r="W18" s="10"/>
      <c r="X18" s="10"/>
      <c r="Y18" s="13" t="s">
        <v>296</v>
      </c>
    </row>
    <row r="19" spans="1:26" ht="127.5" x14ac:dyDescent="0.25">
      <c r="A19" s="10">
        <f t="shared" si="0"/>
        <v>7</v>
      </c>
      <c r="B19" s="10" t="s">
        <v>43</v>
      </c>
      <c r="C19" s="10" t="s">
        <v>33</v>
      </c>
      <c r="D19" s="10" t="s">
        <v>590</v>
      </c>
      <c r="E19" s="10" t="s">
        <v>591</v>
      </c>
      <c r="F19" s="10" t="s">
        <v>21</v>
      </c>
      <c r="G19" s="10" t="s">
        <v>44</v>
      </c>
      <c r="H19" s="10">
        <v>3601003058</v>
      </c>
      <c r="I19" s="11">
        <v>1023600511110</v>
      </c>
      <c r="J19" s="10" t="s">
        <v>45</v>
      </c>
      <c r="K19" s="10" t="s">
        <v>46</v>
      </c>
      <c r="L19" s="12" t="s">
        <v>47</v>
      </c>
      <c r="M19" s="12"/>
      <c r="N19" s="10">
        <v>14</v>
      </c>
      <c r="O19" s="10" t="s">
        <v>40</v>
      </c>
      <c r="P19" s="10">
        <v>3</v>
      </c>
      <c r="Q19" s="10">
        <v>1.1000000000000001</v>
      </c>
      <c r="R19" s="10" t="s">
        <v>165</v>
      </c>
      <c r="S19" s="10"/>
      <c r="T19" s="10"/>
      <c r="U19" s="10"/>
      <c r="V19" s="10"/>
      <c r="W19" s="10"/>
      <c r="X19" s="10"/>
      <c r="Y19" s="13" t="s">
        <v>297</v>
      </c>
    </row>
    <row r="20" spans="1:26" ht="127.5" x14ac:dyDescent="0.25">
      <c r="A20" s="10">
        <f t="shared" si="0"/>
        <v>8</v>
      </c>
      <c r="B20" s="10" t="s">
        <v>43</v>
      </c>
      <c r="C20" s="10" t="s">
        <v>32</v>
      </c>
      <c r="D20" s="10" t="s">
        <v>603</v>
      </c>
      <c r="E20" s="10" t="s">
        <v>604</v>
      </c>
      <c r="F20" s="10" t="s">
        <v>21</v>
      </c>
      <c r="G20" s="10" t="s">
        <v>44</v>
      </c>
      <c r="H20" s="10">
        <v>3601003058</v>
      </c>
      <c r="I20" s="11">
        <v>1023600511110</v>
      </c>
      <c r="J20" s="10" t="s">
        <v>45</v>
      </c>
      <c r="K20" s="10" t="s">
        <v>46</v>
      </c>
      <c r="L20" s="12" t="s">
        <v>47</v>
      </c>
      <c r="M20" s="12"/>
      <c r="N20" s="10">
        <v>14</v>
      </c>
      <c r="O20" s="10" t="s">
        <v>40</v>
      </c>
      <c r="P20" s="10">
        <v>3</v>
      </c>
      <c r="Q20" s="10">
        <v>1.1000000000000001</v>
      </c>
      <c r="R20" s="10" t="s">
        <v>165</v>
      </c>
      <c r="S20" s="10"/>
      <c r="T20" s="10"/>
      <c r="U20" s="10"/>
      <c r="V20" s="10"/>
      <c r="W20" s="10"/>
      <c r="X20" s="10"/>
      <c r="Y20" s="13" t="s">
        <v>298</v>
      </c>
    </row>
    <row r="21" spans="1:26" ht="127.5" x14ac:dyDescent="0.25">
      <c r="A21" s="10">
        <f t="shared" si="0"/>
        <v>9</v>
      </c>
      <c r="B21" s="10" t="s">
        <v>43</v>
      </c>
      <c r="C21" s="10" t="s">
        <v>32</v>
      </c>
      <c r="D21" s="10" t="s">
        <v>601</v>
      </c>
      <c r="E21" s="10" t="s">
        <v>602</v>
      </c>
      <c r="F21" s="10" t="s">
        <v>21</v>
      </c>
      <c r="G21" s="10" t="s">
        <v>44</v>
      </c>
      <c r="H21" s="10">
        <v>3601003058</v>
      </c>
      <c r="I21" s="11">
        <v>1023600511110</v>
      </c>
      <c r="J21" s="10" t="s">
        <v>45</v>
      </c>
      <c r="K21" s="10" t="s">
        <v>46</v>
      </c>
      <c r="L21" s="12" t="s">
        <v>47</v>
      </c>
      <c r="M21" s="12"/>
      <c r="N21" s="10">
        <v>14</v>
      </c>
      <c r="O21" s="10" t="s">
        <v>40</v>
      </c>
      <c r="P21" s="10">
        <v>3</v>
      </c>
      <c r="Q21" s="10">
        <v>1.1000000000000001</v>
      </c>
      <c r="R21" s="10" t="s">
        <v>165</v>
      </c>
      <c r="S21" s="10"/>
      <c r="T21" s="10"/>
      <c r="U21" s="10"/>
      <c r="V21" s="10"/>
      <c r="W21" s="10"/>
      <c r="X21" s="10"/>
      <c r="Y21" s="13" t="s">
        <v>299</v>
      </c>
    </row>
    <row r="22" spans="1:26" ht="127.5" x14ac:dyDescent="0.25">
      <c r="A22" s="10">
        <f t="shared" si="0"/>
        <v>10</v>
      </c>
      <c r="B22" s="10" t="s">
        <v>43</v>
      </c>
      <c r="C22" s="10" t="s">
        <v>55</v>
      </c>
      <c r="D22" s="10" t="s">
        <v>60</v>
      </c>
      <c r="E22" s="10" t="s">
        <v>609</v>
      </c>
      <c r="F22" s="10" t="s">
        <v>21</v>
      </c>
      <c r="G22" s="10" t="s">
        <v>44</v>
      </c>
      <c r="H22" s="10">
        <v>3601003058</v>
      </c>
      <c r="I22" s="11">
        <v>1023600511110</v>
      </c>
      <c r="J22" s="10" t="s">
        <v>45</v>
      </c>
      <c r="K22" s="10" t="s">
        <v>46</v>
      </c>
      <c r="L22" s="12" t="s">
        <v>47</v>
      </c>
      <c r="M22" s="12"/>
      <c r="N22" s="10">
        <v>14</v>
      </c>
      <c r="O22" s="10" t="s">
        <v>40</v>
      </c>
      <c r="P22" s="10">
        <v>3</v>
      </c>
      <c r="Q22" s="10">
        <v>1.1000000000000001</v>
      </c>
      <c r="R22" s="10" t="s">
        <v>165</v>
      </c>
      <c r="S22" s="10"/>
      <c r="T22" s="10"/>
      <c r="U22" s="10"/>
      <c r="V22" s="10"/>
      <c r="W22" s="10"/>
      <c r="X22" s="10"/>
      <c r="Y22" s="13" t="s">
        <v>300</v>
      </c>
    </row>
    <row r="23" spans="1:26" ht="127.5" x14ac:dyDescent="0.25">
      <c r="A23" s="10">
        <f t="shared" si="0"/>
        <v>11</v>
      </c>
      <c r="B23" s="10" t="s">
        <v>43</v>
      </c>
      <c r="C23" s="10" t="s">
        <v>33</v>
      </c>
      <c r="D23" s="10" t="s">
        <v>588</v>
      </c>
      <c r="E23" s="10" t="s">
        <v>589</v>
      </c>
      <c r="F23" s="10" t="s">
        <v>21</v>
      </c>
      <c r="G23" s="10" t="s">
        <v>44</v>
      </c>
      <c r="H23" s="10">
        <v>3601003058</v>
      </c>
      <c r="I23" s="11">
        <v>1023600511110</v>
      </c>
      <c r="J23" s="10" t="s">
        <v>45</v>
      </c>
      <c r="K23" s="10" t="s">
        <v>46</v>
      </c>
      <c r="L23" s="12" t="s">
        <v>47</v>
      </c>
      <c r="M23" s="12"/>
      <c r="N23" s="10">
        <v>14</v>
      </c>
      <c r="O23" s="10" t="s">
        <v>40</v>
      </c>
      <c r="P23" s="10">
        <v>3</v>
      </c>
      <c r="Q23" s="10">
        <v>1.1000000000000001</v>
      </c>
      <c r="R23" s="10" t="s">
        <v>165</v>
      </c>
      <c r="S23" s="10"/>
      <c r="T23" s="10"/>
      <c r="U23" s="10"/>
      <c r="V23" s="10"/>
      <c r="W23" s="10"/>
      <c r="X23" s="10"/>
      <c r="Y23" s="13" t="s">
        <v>301</v>
      </c>
    </row>
    <row r="24" spans="1:26" ht="127.5" x14ac:dyDescent="0.25">
      <c r="A24" s="10">
        <f t="shared" si="0"/>
        <v>12</v>
      </c>
      <c r="B24" s="10" t="s">
        <v>43</v>
      </c>
      <c r="C24" s="10" t="s">
        <v>56</v>
      </c>
      <c r="D24" s="10">
        <v>25</v>
      </c>
      <c r="E24" s="10" t="s">
        <v>57</v>
      </c>
      <c r="F24" s="10" t="s">
        <v>21</v>
      </c>
      <c r="G24" s="10" t="s">
        <v>44</v>
      </c>
      <c r="H24" s="10">
        <v>3601003058</v>
      </c>
      <c r="I24" s="11">
        <v>1023600511110</v>
      </c>
      <c r="J24" s="10" t="s">
        <v>45</v>
      </c>
      <c r="K24" s="10" t="s">
        <v>46</v>
      </c>
      <c r="L24" s="12" t="s">
        <v>47</v>
      </c>
      <c r="M24" s="12"/>
      <c r="N24" s="10">
        <v>9</v>
      </c>
      <c r="O24" s="10" t="s">
        <v>40</v>
      </c>
      <c r="P24" s="10">
        <v>1</v>
      </c>
      <c r="Q24" s="10">
        <v>1.1000000000000001</v>
      </c>
      <c r="R24" s="10" t="s">
        <v>165</v>
      </c>
      <c r="S24" s="10"/>
      <c r="T24" s="10"/>
      <c r="U24" s="10"/>
      <c r="V24" s="10"/>
      <c r="W24" s="10"/>
      <c r="X24" s="10"/>
      <c r="Y24" s="13" t="s">
        <v>302</v>
      </c>
      <c r="Z24">
        <v>2</v>
      </c>
    </row>
    <row r="25" spans="1:26" ht="127.5" x14ac:dyDescent="0.25">
      <c r="A25" s="10">
        <f t="shared" si="0"/>
        <v>13</v>
      </c>
      <c r="B25" s="10" t="s">
        <v>43</v>
      </c>
      <c r="C25" s="10" t="s">
        <v>23</v>
      </c>
      <c r="D25" s="10" t="s">
        <v>30</v>
      </c>
      <c r="E25" s="10" t="s">
        <v>58</v>
      </c>
      <c r="F25" s="10" t="s">
        <v>21</v>
      </c>
      <c r="G25" s="10" t="s">
        <v>44</v>
      </c>
      <c r="H25" s="10">
        <v>3601003058</v>
      </c>
      <c r="I25" s="11">
        <v>1023600511110</v>
      </c>
      <c r="J25" s="10" t="s">
        <v>45</v>
      </c>
      <c r="K25" s="10" t="s">
        <v>46</v>
      </c>
      <c r="L25" s="12" t="s">
        <v>47</v>
      </c>
      <c r="M25" s="12"/>
      <c r="N25" s="10">
        <v>24</v>
      </c>
      <c r="O25" s="10" t="s">
        <v>40</v>
      </c>
      <c r="P25" s="10"/>
      <c r="Q25" s="10"/>
      <c r="R25" s="10"/>
      <c r="S25" s="10"/>
      <c r="T25" s="10"/>
      <c r="U25" s="10"/>
      <c r="V25" s="10">
        <v>1</v>
      </c>
      <c r="W25" s="10">
        <v>8</v>
      </c>
      <c r="X25" s="10" t="s">
        <v>22</v>
      </c>
      <c r="Y25" s="13" t="s">
        <v>303</v>
      </c>
    </row>
    <row r="26" spans="1:26" ht="127.5" x14ac:dyDescent="0.25">
      <c r="A26" s="10">
        <f t="shared" si="0"/>
        <v>14</v>
      </c>
      <c r="B26" s="10" t="s">
        <v>43</v>
      </c>
      <c r="C26" s="10" t="s">
        <v>23</v>
      </c>
      <c r="D26" s="10" t="s">
        <v>577</v>
      </c>
      <c r="E26" s="10" t="s">
        <v>578</v>
      </c>
      <c r="F26" s="10" t="s">
        <v>21</v>
      </c>
      <c r="G26" s="10" t="s">
        <v>44</v>
      </c>
      <c r="H26" s="10">
        <v>3601003058</v>
      </c>
      <c r="I26" s="11">
        <v>1023600511110</v>
      </c>
      <c r="J26" s="10" t="s">
        <v>45</v>
      </c>
      <c r="K26" s="10" t="s">
        <v>46</v>
      </c>
      <c r="L26" s="12" t="s">
        <v>47</v>
      </c>
      <c r="M26" s="12"/>
      <c r="N26" s="10">
        <v>14</v>
      </c>
      <c r="O26" s="10" t="s">
        <v>40</v>
      </c>
      <c r="P26" s="10">
        <v>3</v>
      </c>
      <c r="Q26" s="10">
        <v>1.1000000000000001</v>
      </c>
      <c r="R26" s="10" t="s">
        <v>165</v>
      </c>
      <c r="S26" s="10"/>
      <c r="T26" s="10"/>
      <c r="U26" s="10"/>
      <c r="V26" s="10"/>
      <c r="W26" s="10"/>
      <c r="X26" s="10"/>
      <c r="Y26" s="13" t="s">
        <v>304</v>
      </c>
      <c r="Z26">
        <v>1</v>
      </c>
    </row>
    <row r="27" spans="1:26" ht="127.5" x14ac:dyDescent="0.25">
      <c r="A27" s="10">
        <f t="shared" si="0"/>
        <v>15</v>
      </c>
      <c r="B27" s="10" t="s">
        <v>43</v>
      </c>
      <c r="C27" s="10" t="s">
        <v>23</v>
      </c>
      <c r="D27" s="10" t="s">
        <v>579</v>
      </c>
      <c r="E27" s="10" t="s">
        <v>580</v>
      </c>
      <c r="F27" s="10" t="s">
        <v>21</v>
      </c>
      <c r="G27" s="10" t="s">
        <v>44</v>
      </c>
      <c r="H27" s="10">
        <v>3601003058</v>
      </c>
      <c r="I27" s="11">
        <v>1023600511110</v>
      </c>
      <c r="J27" s="10" t="s">
        <v>45</v>
      </c>
      <c r="K27" s="10" t="s">
        <v>46</v>
      </c>
      <c r="L27" s="12" t="s">
        <v>47</v>
      </c>
      <c r="M27" s="12"/>
      <c r="N27" s="10">
        <v>14</v>
      </c>
      <c r="O27" s="10" t="s">
        <v>40</v>
      </c>
      <c r="P27" s="10">
        <v>3</v>
      </c>
      <c r="Q27" s="10">
        <v>1.1000000000000001</v>
      </c>
      <c r="R27" s="10" t="s">
        <v>165</v>
      </c>
      <c r="S27" s="10"/>
      <c r="T27" s="10"/>
      <c r="U27" s="10"/>
      <c r="V27" s="10"/>
      <c r="W27" s="10"/>
      <c r="X27" s="10"/>
      <c r="Y27" s="13" t="s">
        <v>419</v>
      </c>
      <c r="Z27">
        <v>2</v>
      </c>
    </row>
    <row r="28" spans="1:26" ht="127.5" x14ac:dyDescent="0.25">
      <c r="A28" s="10">
        <f t="shared" si="0"/>
        <v>16</v>
      </c>
      <c r="B28" s="10" t="s">
        <v>43</v>
      </c>
      <c r="C28" s="10" t="s">
        <v>59</v>
      </c>
      <c r="D28" s="10" t="s">
        <v>583</v>
      </c>
      <c r="E28" s="10" t="s">
        <v>584</v>
      </c>
      <c r="F28" s="10" t="s">
        <v>21</v>
      </c>
      <c r="G28" s="10" t="s">
        <v>44</v>
      </c>
      <c r="H28" s="10">
        <v>3601003058</v>
      </c>
      <c r="I28" s="11">
        <v>1023600511110</v>
      </c>
      <c r="J28" s="10" t="s">
        <v>45</v>
      </c>
      <c r="K28" s="10" t="s">
        <v>46</v>
      </c>
      <c r="L28" s="12" t="s">
        <v>47</v>
      </c>
      <c r="M28" s="12"/>
      <c r="N28" s="10">
        <v>14</v>
      </c>
      <c r="O28" s="10" t="s">
        <v>40</v>
      </c>
      <c r="P28" s="10">
        <v>3</v>
      </c>
      <c r="Q28" s="10">
        <v>1.1000000000000001</v>
      </c>
      <c r="R28" s="10" t="s">
        <v>165</v>
      </c>
      <c r="S28" s="10"/>
      <c r="T28" s="10"/>
      <c r="U28" s="10"/>
      <c r="V28" s="10"/>
      <c r="W28" s="10"/>
      <c r="X28" s="10"/>
      <c r="Y28" s="13" t="s">
        <v>305</v>
      </c>
    </row>
    <row r="29" spans="1:26" ht="127.5" x14ac:dyDescent="0.25">
      <c r="A29" s="10">
        <f t="shared" si="0"/>
        <v>17</v>
      </c>
      <c r="B29" s="10" t="s">
        <v>43</v>
      </c>
      <c r="C29" s="10" t="s">
        <v>36</v>
      </c>
      <c r="D29" s="10" t="s">
        <v>618</v>
      </c>
      <c r="E29" s="10" t="s">
        <v>619</v>
      </c>
      <c r="F29" s="10" t="s">
        <v>21</v>
      </c>
      <c r="G29" s="10" t="s">
        <v>44</v>
      </c>
      <c r="H29" s="10">
        <v>3601003058</v>
      </c>
      <c r="I29" s="11">
        <v>1023600511110</v>
      </c>
      <c r="J29" s="10" t="s">
        <v>45</v>
      </c>
      <c r="K29" s="10" t="s">
        <v>46</v>
      </c>
      <c r="L29" s="12" t="s">
        <v>47</v>
      </c>
      <c r="M29" s="12"/>
      <c r="N29" s="10">
        <v>14</v>
      </c>
      <c r="O29" s="10" t="s">
        <v>40</v>
      </c>
      <c r="P29" s="10">
        <v>3</v>
      </c>
      <c r="Q29" s="10">
        <v>1.1000000000000001</v>
      </c>
      <c r="R29" s="10" t="s">
        <v>165</v>
      </c>
      <c r="S29" s="10"/>
      <c r="T29" s="10"/>
      <c r="U29" s="10"/>
      <c r="V29" s="10"/>
      <c r="W29" s="10"/>
      <c r="X29" s="10"/>
      <c r="Y29" s="13" t="s">
        <v>620</v>
      </c>
    </row>
    <row r="30" spans="1:26" ht="127.5" x14ac:dyDescent="0.25">
      <c r="A30" s="10">
        <f t="shared" si="0"/>
        <v>18</v>
      </c>
      <c r="B30" s="10" t="s">
        <v>43</v>
      </c>
      <c r="C30" s="10" t="s">
        <v>36</v>
      </c>
      <c r="D30" s="10" t="s">
        <v>612</v>
      </c>
      <c r="E30" s="10" t="s">
        <v>613</v>
      </c>
      <c r="F30" s="10" t="s">
        <v>21</v>
      </c>
      <c r="G30" s="10" t="s">
        <v>44</v>
      </c>
      <c r="H30" s="10">
        <v>3601003058</v>
      </c>
      <c r="I30" s="11">
        <v>1023600511110</v>
      </c>
      <c r="J30" s="10" t="s">
        <v>45</v>
      </c>
      <c r="K30" s="10" t="s">
        <v>46</v>
      </c>
      <c r="L30" s="12" t="s">
        <v>47</v>
      </c>
      <c r="M30" s="12"/>
      <c r="N30" s="10">
        <v>14</v>
      </c>
      <c r="O30" s="10" t="s">
        <v>40</v>
      </c>
      <c r="P30" s="10">
        <v>3</v>
      </c>
      <c r="Q30" s="10">
        <v>1.1000000000000001</v>
      </c>
      <c r="R30" s="10" t="s">
        <v>165</v>
      </c>
      <c r="S30" s="10"/>
      <c r="T30" s="10"/>
      <c r="U30" s="10"/>
      <c r="V30" s="10"/>
      <c r="W30" s="10"/>
      <c r="X30" s="10"/>
      <c r="Y30" s="13" t="s">
        <v>614</v>
      </c>
    </row>
    <row r="31" spans="1:26" ht="127.5" x14ac:dyDescent="0.25">
      <c r="A31" s="10">
        <f t="shared" si="0"/>
        <v>19</v>
      </c>
      <c r="B31" s="10" t="s">
        <v>43</v>
      </c>
      <c r="C31" s="10" t="s">
        <v>61</v>
      </c>
      <c r="D31" s="10">
        <v>15</v>
      </c>
      <c r="E31" s="10" t="s">
        <v>62</v>
      </c>
      <c r="F31" s="10" t="s">
        <v>21</v>
      </c>
      <c r="G31" s="10" t="s">
        <v>44</v>
      </c>
      <c r="H31" s="10">
        <v>3601003058</v>
      </c>
      <c r="I31" s="11">
        <v>1023600511110</v>
      </c>
      <c r="J31" s="10" t="s">
        <v>45</v>
      </c>
      <c r="K31" s="10" t="s">
        <v>46</v>
      </c>
      <c r="L31" s="12" t="s">
        <v>47</v>
      </c>
      <c r="M31" s="12"/>
      <c r="N31" s="10">
        <v>32</v>
      </c>
      <c r="O31" s="10" t="s">
        <v>40</v>
      </c>
      <c r="P31" s="10"/>
      <c r="Q31" s="10"/>
      <c r="R31" s="10"/>
      <c r="S31" s="10"/>
      <c r="T31" s="10"/>
      <c r="U31" s="10"/>
      <c r="V31" s="10">
        <v>1</v>
      </c>
      <c r="W31" s="10">
        <v>8</v>
      </c>
      <c r="X31" s="10" t="s">
        <v>22</v>
      </c>
      <c r="Y31" s="13" t="s">
        <v>306</v>
      </c>
    </row>
    <row r="32" spans="1:26" ht="127.5" x14ac:dyDescent="0.25">
      <c r="A32" s="10">
        <f t="shared" si="0"/>
        <v>20</v>
      </c>
      <c r="B32" s="10" t="s">
        <v>43</v>
      </c>
      <c r="C32" s="10" t="s">
        <v>512</v>
      </c>
      <c r="D32" s="10" t="s">
        <v>514</v>
      </c>
      <c r="E32" s="10" t="s">
        <v>587</v>
      </c>
      <c r="F32" s="10" t="s">
        <v>21</v>
      </c>
      <c r="G32" s="10" t="s">
        <v>44</v>
      </c>
      <c r="H32" s="10">
        <v>3601003058</v>
      </c>
      <c r="I32" s="11">
        <v>1023600511110</v>
      </c>
      <c r="J32" s="10" t="s">
        <v>45</v>
      </c>
      <c r="K32" s="10" t="s">
        <v>46</v>
      </c>
      <c r="L32" s="12" t="s">
        <v>47</v>
      </c>
      <c r="M32" s="12"/>
      <c r="N32" s="10">
        <v>14</v>
      </c>
      <c r="O32" s="10" t="s">
        <v>40</v>
      </c>
      <c r="P32" s="10">
        <v>3</v>
      </c>
      <c r="Q32" s="10">
        <v>1.1000000000000001</v>
      </c>
      <c r="R32" s="10" t="s">
        <v>165</v>
      </c>
      <c r="S32" s="10"/>
      <c r="T32" s="10"/>
      <c r="U32" s="10"/>
      <c r="V32" s="10"/>
      <c r="W32" s="10"/>
      <c r="X32" s="10"/>
      <c r="Y32" s="13" t="s">
        <v>307</v>
      </c>
    </row>
    <row r="33" spans="1:25" ht="127.5" x14ac:dyDescent="0.25">
      <c r="A33" s="10">
        <f t="shared" si="0"/>
        <v>21</v>
      </c>
      <c r="B33" s="10" t="s">
        <v>43</v>
      </c>
      <c r="C33" s="10" t="s">
        <v>63</v>
      </c>
      <c r="D33" s="10" t="s">
        <v>629</v>
      </c>
      <c r="E33" s="10" t="s">
        <v>630</v>
      </c>
      <c r="F33" s="10" t="s">
        <v>21</v>
      </c>
      <c r="G33" s="10" t="s">
        <v>44</v>
      </c>
      <c r="H33" s="10">
        <v>3601003058</v>
      </c>
      <c r="I33" s="11">
        <v>1023600511110</v>
      </c>
      <c r="J33" s="10" t="s">
        <v>45</v>
      </c>
      <c r="K33" s="10" t="s">
        <v>46</v>
      </c>
      <c r="L33" s="12" t="s">
        <v>47</v>
      </c>
      <c r="M33" s="12"/>
      <c r="N33" s="10">
        <v>36</v>
      </c>
      <c r="O33" s="10" t="s">
        <v>40</v>
      </c>
      <c r="P33" s="10"/>
      <c r="Q33" s="10"/>
      <c r="R33" s="10"/>
      <c r="S33" s="10"/>
      <c r="T33" s="10"/>
      <c r="U33" s="10"/>
      <c r="V33" s="10">
        <v>1</v>
      </c>
      <c r="W33" s="10">
        <v>8</v>
      </c>
      <c r="X33" s="10" t="s">
        <v>22</v>
      </c>
      <c r="Y33" s="13" t="s">
        <v>308</v>
      </c>
    </row>
    <row r="34" spans="1:25" ht="127.5" x14ac:dyDescent="0.25">
      <c r="A34" s="10">
        <f t="shared" si="0"/>
        <v>22</v>
      </c>
      <c r="B34" s="10" t="s">
        <v>43</v>
      </c>
      <c r="C34" s="10" t="s">
        <v>36</v>
      </c>
      <c r="D34" s="10" t="s">
        <v>615</v>
      </c>
      <c r="E34" s="10" t="s">
        <v>616</v>
      </c>
      <c r="F34" s="10" t="s">
        <v>21</v>
      </c>
      <c r="G34" s="10" t="s">
        <v>44</v>
      </c>
      <c r="H34" s="10">
        <v>3601003058</v>
      </c>
      <c r="I34" s="11">
        <v>1023600511110</v>
      </c>
      <c r="J34" s="10" t="s">
        <v>45</v>
      </c>
      <c r="K34" s="10" t="s">
        <v>46</v>
      </c>
      <c r="L34" s="12" t="s">
        <v>47</v>
      </c>
      <c r="M34" s="12"/>
      <c r="N34" s="10">
        <v>14</v>
      </c>
      <c r="O34" s="10" t="s">
        <v>40</v>
      </c>
      <c r="P34" s="10">
        <v>3</v>
      </c>
      <c r="Q34" s="10">
        <v>1.1000000000000001</v>
      </c>
      <c r="R34" s="10" t="s">
        <v>165</v>
      </c>
      <c r="S34" s="10"/>
      <c r="T34" s="10"/>
      <c r="U34" s="10"/>
      <c r="V34" s="10"/>
      <c r="W34" s="10"/>
      <c r="X34" s="10"/>
      <c r="Y34" s="13" t="s">
        <v>617</v>
      </c>
    </row>
    <row r="35" spans="1:25" ht="127.5" x14ac:dyDescent="0.25">
      <c r="A35" s="10">
        <f t="shared" si="0"/>
        <v>23</v>
      </c>
      <c r="B35" s="10" t="s">
        <v>43</v>
      </c>
      <c r="C35" s="10" t="s">
        <v>64</v>
      </c>
      <c r="D35" s="10" t="s">
        <v>30</v>
      </c>
      <c r="E35" s="10" t="s">
        <v>597</v>
      </c>
      <c r="F35" s="10" t="s">
        <v>21</v>
      </c>
      <c r="G35" s="10" t="s">
        <v>44</v>
      </c>
      <c r="H35" s="10">
        <v>3601003058</v>
      </c>
      <c r="I35" s="11">
        <v>1023600511110</v>
      </c>
      <c r="J35" s="10" t="s">
        <v>45</v>
      </c>
      <c r="K35" s="10" t="s">
        <v>46</v>
      </c>
      <c r="L35" s="12" t="s">
        <v>47</v>
      </c>
      <c r="M35" s="12"/>
      <c r="N35" s="10">
        <v>14</v>
      </c>
      <c r="O35" s="10" t="s">
        <v>40</v>
      </c>
      <c r="P35" s="10">
        <v>3</v>
      </c>
      <c r="Q35" s="10">
        <v>1.1000000000000001</v>
      </c>
      <c r="R35" s="10" t="s">
        <v>165</v>
      </c>
      <c r="S35" s="10"/>
      <c r="T35" s="10"/>
      <c r="U35" s="10"/>
      <c r="V35" s="10"/>
      <c r="W35" s="10"/>
      <c r="X35" s="10"/>
      <c r="Y35" s="13" t="s">
        <v>309</v>
      </c>
    </row>
    <row r="36" spans="1:25" ht="127.5" x14ac:dyDescent="0.25">
      <c r="A36" s="10">
        <f t="shared" si="0"/>
        <v>24</v>
      </c>
      <c r="B36" s="10" t="s">
        <v>43</v>
      </c>
      <c r="C36" s="10" t="s">
        <v>28</v>
      </c>
      <c r="D36" s="10" t="s">
        <v>382</v>
      </c>
      <c r="E36" s="10" t="s">
        <v>600</v>
      </c>
      <c r="F36" s="10" t="s">
        <v>21</v>
      </c>
      <c r="G36" s="10" t="s">
        <v>44</v>
      </c>
      <c r="H36" s="10">
        <v>3601003058</v>
      </c>
      <c r="I36" s="11">
        <v>1023600511110</v>
      </c>
      <c r="J36" s="10" t="s">
        <v>45</v>
      </c>
      <c r="K36" s="10" t="s">
        <v>46</v>
      </c>
      <c r="L36" s="12" t="s">
        <v>47</v>
      </c>
      <c r="M36" s="12"/>
      <c r="N36" s="10">
        <v>14</v>
      </c>
      <c r="O36" s="10" t="s">
        <v>40</v>
      </c>
      <c r="P36" s="10">
        <v>3</v>
      </c>
      <c r="Q36" s="10">
        <v>1.1000000000000001</v>
      </c>
      <c r="R36" s="10" t="s">
        <v>165</v>
      </c>
      <c r="S36" s="10"/>
      <c r="T36" s="10"/>
      <c r="U36" s="10"/>
      <c r="V36" s="10"/>
      <c r="W36" s="10"/>
      <c r="X36" s="10"/>
      <c r="Y36" s="13" t="s">
        <v>310</v>
      </c>
    </row>
    <row r="37" spans="1:25" ht="127.5" x14ac:dyDescent="0.25">
      <c r="A37" s="10">
        <f t="shared" si="0"/>
        <v>25</v>
      </c>
      <c r="B37" s="10" t="s">
        <v>43</v>
      </c>
      <c r="C37" s="10" t="s">
        <v>28</v>
      </c>
      <c r="D37" s="10" t="s">
        <v>389</v>
      </c>
      <c r="E37" s="10" t="s">
        <v>598</v>
      </c>
      <c r="F37" s="10" t="s">
        <v>21</v>
      </c>
      <c r="G37" s="10" t="s">
        <v>44</v>
      </c>
      <c r="H37" s="10">
        <v>3601003058</v>
      </c>
      <c r="I37" s="11">
        <v>1023600511110</v>
      </c>
      <c r="J37" s="10" t="s">
        <v>45</v>
      </c>
      <c r="K37" s="10" t="s">
        <v>46</v>
      </c>
      <c r="L37" s="12" t="s">
        <v>47</v>
      </c>
      <c r="M37" s="12"/>
      <c r="N37" s="10">
        <v>14</v>
      </c>
      <c r="O37" s="10" t="s">
        <v>40</v>
      </c>
      <c r="P37" s="10">
        <v>3</v>
      </c>
      <c r="Q37" s="10">
        <v>1.1000000000000001</v>
      </c>
      <c r="R37" s="10" t="s">
        <v>165</v>
      </c>
      <c r="S37" s="10"/>
      <c r="T37" s="10"/>
      <c r="U37" s="10"/>
      <c r="V37" s="10"/>
      <c r="W37" s="10"/>
      <c r="X37" s="10"/>
      <c r="Y37" s="13" t="s">
        <v>311</v>
      </c>
    </row>
    <row r="38" spans="1:25" ht="127.5" x14ac:dyDescent="0.25">
      <c r="A38" s="10">
        <f t="shared" si="0"/>
        <v>26</v>
      </c>
      <c r="B38" s="10" t="s">
        <v>43</v>
      </c>
      <c r="C38" s="10" t="s">
        <v>28</v>
      </c>
      <c r="D38" s="10" t="s">
        <v>566</v>
      </c>
      <c r="E38" s="10" t="s">
        <v>599</v>
      </c>
      <c r="F38" s="10" t="s">
        <v>21</v>
      </c>
      <c r="G38" s="10" t="s">
        <v>44</v>
      </c>
      <c r="H38" s="10">
        <v>3601003058</v>
      </c>
      <c r="I38" s="11">
        <v>1023600511110</v>
      </c>
      <c r="J38" s="10" t="s">
        <v>45</v>
      </c>
      <c r="K38" s="10" t="s">
        <v>46</v>
      </c>
      <c r="L38" s="12" t="s">
        <v>47</v>
      </c>
      <c r="M38" s="12"/>
      <c r="N38" s="10">
        <v>14</v>
      </c>
      <c r="O38" s="10" t="s">
        <v>40</v>
      </c>
      <c r="P38" s="10">
        <v>3</v>
      </c>
      <c r="Q38" s="10">
        <v>1.1000000000000001</v>
      </c>
      <c r="R38" s="10" t="s">
        <v>165</v>
      </c>
      <c r="S38" s="10"/>
      <c r="T38" s="10"/>
      <c r="U38" s="10"/>
      <c r="V38" s="10"/>
      <c r="W38" s="10"/>
      <c r="X38" s="10"/>
      <c r="Y38" s="13" t="s">
        <v>312</v>
      </c>
    </row>
    <row r="39" spans="1:25" ht="127.5" x14ac:dyDescent="0.25">
      <c r="A39" s="10">
        <f t="shared" si="0"/>
        <v>27</v>
      </c>
      <c r="B39" s="10" t="s">
        <v>43</v>
      </c>
      <c r="C39" s="10" t="s">
        <v>28</v>
      </c>
      <c r="D39" s="10" t="s">
        <v>559</v>
      </c>
      <c r="E39" s="10" t="s">
        <v>655</v>
      </c>
      <c r="F39" s="10" t="s">
        <v>21</v>
      </c>
      <c r="G39" s="10" t="s">
        <v>44</v>
      </c>
      <c r="H39" s="10">
        <v>3601003058</v>
      </c>
      <c r="I39" s="11">
        <v>1023600511110</v>
      </c>
      <c r="J39" s="10" t="s">
        <v>45</v>
      </c>
      <c r="K39" s="10" t="s">
        <v>46</v>
      </c>
      <c r="L39" s="12" t="s">
        <v>47</v>
      </c>
      <c r="M39" s="12"/>
      <c r="N39" s="10">
        <v>14</v>
      </c>
      <c r="O39" s="10" t="s">
        <v>40</v>
      </c>
      <c r="P39" s="10">
        <v>3</v>
      </c>
      <c r="Q39" s="10">
        <v>1.1000000000000001</v>
      </c>
      <c r="R39" s="10" t="s">
        <v>165</v>
      </c>
      <c r="S39" s="10"/>
      <c r="T39" s="10"/>
      <c r="U39" s="10"/>
      <c r="V39" s="10"/>
      <c r="W39" s="10"/>
      <c r="X39" s="10"/>
      <c r="Y39" s="13" t="s">
        <v>313</v>
      </c>
    </row>
    <row r="40" spans="1:25" ht="127.5" x14ac:dyDescent="0.25">
      <c r="A40" s="10">
        <f t="shared" si="0"/>
        <v>28</v>
      </c>
      <c r="B40" s="10" t="s">
        <v>43</v>
      </c>
      <c r="C40" s="10" t="s">
        <v>51</v>
      </c>
      <c r="D40" s="10" t="s">
        <v>566</v>
      </c>
      <c r="E40" s="10" t="s">
        <v>567</v>
      </c>
      <c r="F40" s="10" t="s">
        <v>21</v>
      </c>
      <c r="G40" s="10" t="s">
        <v>44</v>
      </c>
      <c r="H40" s="10">
        <v>3601003058</v>
      </c>
      <c r="I40" s="11">
        <v>1023600511110</v>
      </c>
      <c r="J40" s="10" t="s">
        <v>45</v>
      </c>
      <c r="K40" s="10" t="s">
        <v>46</v>
      </c>
      <c r="L40" s="12" t="s">
        <v>47</v>
      </c>
      <c r="M40" s="12"/>
      <c r="N40" s="10">
        <v>14</v>
      </c>
      <c r="O40" s="10" t="s">
        <v>40</v>
      </c>
      <c r="P40" s="10">
        <v>3</v>
      </c>
      <c r="Q40" s="10">
        <v>1.1000000000000001</v>
      </c>
      <c r="R40" s="10" t="s">
        <v>165</v>
      </c>
      <c r="S40" s="10"/>
      <c r="T40" s="10"/>
      <c r="U40" s="10"/>
      <c r="V40" s="10"/>
      <c r="W40" s="10"/>
      <c r="X40" s="10"/>
      <c r="Y40" s="13" t="s">
        <v>314</v>
      </c>
    </row>
    <row r="41" spans="1:25" ht="127.5" x14ac:dyDescent="0.25">
      <c r="A41" s="10">
        <f t="shared" si="0"/>
        <v>29</v>
      </c>
      <c r="B41" s="10" t="s">
        <v>43</v>
      </c>
      <c r="C41" s="10" t="s">
        <v>37</v>
      </c>
      <c r="D41" s="10">
        <v>35</v>
      </c>
      <c r="E41" s="10" t="s">
        <v>65</v>
      </c>
      <c r="F41" s="10" t="s">
        <v>21</v>
      </c>
      <c r="G41" s="10" t="s">
        <v>44</v>
      </c>
      <c r="H41" s="10">
        <v>3601003058</v>
      </c>
      <c r="I41" s="11">
        <v>1023600511110</v>
      </c>
      <c r="J41" s="10" t="s">
        <v>45</v>
      </c>
      <c r="K41" s="10" t="s">
        <v>46</v>
      </c>
      <c r="L41" s="12" t="s">
        <v>47</v>
      </c>
      <c r="M41" s="12"/>
      <c r="N41" s="10">
        <v>9</v>
      </c>
      <c r="O41" s="10" t="s">
        <v>40</v>
      </c>
      <c r="P41" s="10">
        <v>2</v>
      </c>
      <c r="Q41" s="10">
        <v>1.1000000000000001</v>
      </c>
      <c r="R41" s="10" t="s">
        <v>165</v>
      </c>
      <c r="S41" s="10"/>
      <c r="T41" s="10"/>
      <c r="U41" s="10"/>
      <c r="V41" s="10"/>
      <c r="W41" s="10"/>
      <c r="X41" s="10"/>
      <c r="Y41" s="13" t="s">
        <v>315</v>
      </c>
    </row>
    <row r="42" spans="1:25" ht="127.5" x14ac:dyDescent="0.25">
      <c r="A42" s="10">
        <f>A41+1</f>
        <v>30</v>
      </c>
      <c r="B42" s="10" t="s">
        <v>43</v>
      </c>
      <c r="C42" s="10" t="s">
        <v>66</v>
      </c>
      <c r="D42" s="10">
        <v>1</v>
      </c>
      <c r="E42" s="10" t="s">
        <v>67</v>
      </c>
      <c r="F42" s="10" t="s">
        <v>21</v>
      </c>
      <c r="G42" s="10" t="s">
        <v>44</v>
      </c>
      <c r="H42" s="10">
        <v>3601003058</v>
      </c>
      <c r="I42" s="11">
        <v>1023600511110</v>
      </c>
      <c r="J42" s="10" t="s">
        <v>45</v>
      </c>
      <c r="K42" s="10" t="s">
        <v>46</v>
      </c>
      <c r="L42" s="12" t="s">
        <v>47</v>
      </c>
      <c r="M42" s="12"/>
      <c r="N42" s="10">
        <v>6.25</v>
      </c>
      <c r="O42" s="10" t="s">
        <v>40</v>
      </c>
      <c r="P42" s="10">
        <v>1</v>
      </c>
      <c r="Q42" s="10">
        <v>0.75</v>
      </c>
      <c r="R42" s="10" t="s">
        <v>22</v>
      </c>
      <c r="S42" s="10"/>
      <c r="T42" s="10"/>
      <c r="U42" s="10"/>
      <c r="V42" s="10"/>
      <c r="W42" s="10"/>
      <c r="X42" s="10"/>
      <c r="Y42" s="13" t="s">
        <v>316</v>
      </c>
    </row>
    <row r="43" spans="1:25" ht="150" x14ac:dyDescent="0.25">
      <c r="A43" s="10">
        <f t="shared" si="0"/>
        <v>31</v>
      </c>
      <c r="B43" s="10" t="s">
        <v>43</v>
      </c>
      <c r="C43" s="10" t="s">
        <v>51</v>
      </c>
      <c r="D43" s="10">
        <v>34</v>
      </c>
      <c r="E43" s="10" t="s">
        <v>68</v>
      </c>
      <c r="F43" s="10" t="s">
        <v>21</v>
      </c>
      <c r="G43" s="10" t="s">
        <v>44</v>
      </c>
      <c r="H43" s="10">
        <v>3601003058</v>
      </c>
      <c r="I43" s="11">
        <v>1023600511110</v>
      </c>
      <c r="J43" s="10" t="s">
        <v>45</v>
      </c>
      <c r="K43" s="10" t="s">
        <v>46</v>
      </c>
      <c r="L43" s="12" t="s">
        <v>47</v>
      </c>
      <c r="M43" s="12"/>
      <c r="N43" s="10">
        <v>24</v>
      </c>
      <c r="O43" s="10" t="s">
        <v>40</v>
      </c>
      <c r="P43" s="10"/>
      <c r="Q43" s="10"/>
      <c r="R43" s="10"/>
      <c r="S43" s="10"/>
      <c r="T43" s="10"/>
      <c r="U43" s="10"/>
      <c r="V43" s="10">
        <v>1</v>
      </c>
      <c r="W43" s="10">
        <v>8</v>
      </c>
      <c r="X43" s="10" t="s">
        <v>22</v>
      </c>
      <c r="Y43" s="13" t="s">
        <v>317</v>
      </c>
    </row>
    <row r="44" spans="1:25" ht="127.5" x14ac:dyDescent="0.25">
      <c r="A44" s="10">
        <f>A43+1</f>
        <v>32</v>
      </c>
      <c r="B44" s="10" t="s">
        <v>43</v>
      </c>
      <c r="C44" s="10" t="s">
        <v>26</v>
      </c>
      <c r="D44" s="10">
        <v>14</v>
      </c>
      <c r="E44" s="10" t="s">
        <v>647</v>
      </c>
      <c r="F44" s="10" t="s">
        <v>21</v>
      </c>
      <c r="G44" s="10" t="s">
        <v>44</v>
      </c>
      <c r="H44" s="10">
        <v>3601003058</v>
      </c>
      <c r="I44" s="11">
        <v>1023600511110</v>
      </c>
      <c r="J44" s="10" t="s">
        <v>45</v>
      </c>
      <c r="K44" s="10" t="s">
        <v>46</v>
      </c>
      <c r="L44" s="12" t="s">
        <v>47</v>
      </c>
      <c r="M44" s="12"/>
      <c r="N44" s="10">
        <v>24</v>
      </c>
      <c r="O44" s="10" t="s">
        <v>40</v>
      </c>
      <c r="P44" s="10"/>
      <c r="Q44" s="10"/>
      <c r="R44" s="10"/>
      <c r="S44" s="10"/>
      <c r="T44" s="10"/>
      <c r="U44" s="10"/>
      <c r="V44" s="10">
        <v>1</v>
      </c>
      <c r="W44" s="10">
        <v>8</v>
      </c>
      <c r="X44" s="10" t="s">
        <v>22</v>
      </c>
      <c r="Y44" s="13" t="s">
        <v>648</v>
      </c>
    </row>
    <row r="45" spans="1:25" ht="127.5" x14ac:dyDescent="0.25">
      <c r="A45" s="10">
        <f t="shared" si="0"/>
        <v>33</v>
      </c>
      <c r="B45" s="10" t="s">
        <v>43</v>
      </c>
      <c r="C45" s="10" t="s">
        <v>70</v>
      </c>
      <c r="D45" s="10" t="s">
        <v>441</v>
      </c>
      <c r="E45" s="10" t="s">
        <v>594</v>
      </c>
      <c r="F45" s="10" t="s">
        <v>21</v>
      </c>
      <c r="G45" s="10" t="s">
        <v>44</v>
      </c>
      <c r="H45" s="10">
        <v>3601003058</v>
      </c>
      <c r="I45" s="11">
        <v>1023600511110</v>
      </c>
      <c r="J45" s="10" t="s">
        <v>45</v>
      </c>
      <c r="K45" s="10" t="s">
        <v>46</v>
      </c>
      <c r="L45" s="12" t="s">
        <v>47</v>
      </c>
      <c r="M45" s="12"/>
      <c r="N45" s="10">
        <v>14</v>
      </c>
      <c r="O45" s="10" t="s">
        <v>40</v>
      </c>
      <c r="P45" s="10">
        <v>3</v>
      </c>
      <c r="Q45" s="10">
        <v>1.1000000000000001</v>
      </c>
      <c r="R45" s="10" t="s">
        <v>165</v>
      </c>
      <c r="S45" s="10"/>
      <c r="T45" s="10"/>
      <c r="U45" s="10"/>
      <c r="V45" s="10"/>
      <c r="W45" s="10"/>
      <c r="X45" s="10"/>
      <c r="Y45" s="13" t="s">
        <v>318</v>
      </c>
    </row>
    <row r="46" spans="1:25" ht="127.5" x14ac:dyDescent="0.25">
      <c r="A46" s="10">
        <f t="shared" si="0"/>
        <v>34</v>
      </c>
      <c r="B46" s="10" t="s">
        <v>43</v>
      </c>
      <c r="C46" s="10" t="s">
        <v>71</v>
      </c>
      <c r="D46" s="10">
        <v>2</v>
      </c>
      <c r="E46" s="10" t="s">
        <v>72</v>
      </c>
      <c r="F46" s="10" t="s">
        <v>21</v>
      </c>
      <c r="G46" s="10" t="s">
        <v>44</v>
      </c>
      <c r="H46" s="10">
        <v>3601003058</v>
      </c>
      <c r="I46" s="11">
        <v>1023600511110</v>
      </c>
      <c r="J46" s="10" t="s">
        <v>45</v>
      </c>
      <c r="K46" s="10" t="s">
        <v>46</v>
      </c>
      <c r="L46" s="12" t="s">
        <v>47</v>
      </c>
      <c r="M46" s="12"/>
      <c r="N46" s="10">
        <v>24</v>
      </c>
      <c r="O46" s="10" t="s">
        <v>40</v>
      </c>
      <c r="P46" s="10"/>
      <c r="Q46" s="10"/>
      <c r="R46" s="10"/>
      <c r="S46" s="10"/>
      <c r="T46" s="10"/>
      <c r="U46" s="10"/>
      <c r="V46" s="10">
        <v>1</v>
      </c>
      <c r="W46" s="10">
        <v>8</v>
      </c>
      <c r="X46" s="10" t="s">
        <v>22</v>
      </c>
      <c r="Y46" s="13" t="s">
        <v>319</v>
      </c>
    </row>
    <row r="47" spans="1:25" ht="195" x14ac:dyDescent="0.25">
      <c r="A47" s="10">
        <f t="shared" si="0"/>
        <v>35</v>
      </c>
      <c r="B47" s="10" t="s">
        <v>43</v>
      </c>
      <c r="C47" s="10" t="s">
        <v>73</v>
      </c>
      <c r="D47" s="10" t="s">
        <v>74</v>
      </c>
      <c r="E47" s="10" t="s">
        <v>75</v>
      </c>
      <c r="F47" s="10" t="s">
        <v>21</v>
      </c>
      <c r="G47" s="10" t="s">
        <v>44</v>
      </c>
      <c r="H47" s="10">
        <v>3601003058</v>
      </c>
      <c r="I47" s="11">
        <v>1023600511110</v>
      </c>
      <c r="J47" s="10" t="s">
        <v>45</v>
      </c>
      <c r="K47" s="10" t="s">
        <v>46</v>
      </c>
      <c r="L47" s="12" t="s">
        <v>47</v>
      </c>
      <c r="M47" s="12"/>
      <c r="N47" s="10">
        <v>24</v>
      </c>
      <c r="O47" s="10" t="s">
        <v>40</v>
      </c>
      <c r="P47" s="10"/>
      <c r="Q47" s="10"/>
      <c r="R47" s="10"/>
      <c r="S47" s="10"/>
      <c r="T47" s="10"/>
      <c r="U47" s="10"/>
      <c r="V47" s="10">
        <v>1</v>
      </c>
      <c r="W47" s="10">
        <v>8</v>
      </c>
      <c r="X47" s="10" t="s">
        <v>22</v>
      </c>
      <c r="Y47" s="13" t="s">
        <v>320</v>
      </c>
    </row>
    <row r="48" spans="1:25" ht="127.5" x14ac:dyDescent="0.25">
      <c r="A48" s="10">
        <f t="shared" si="0"/>
        <v>36</v>
      </c>
      <c r="B48" s="10" t="s">
        <v>43</v>
      </c>
      <c r="C48" s="10" t="s">
        <v>32</v>
      </c>
      <c r="D48" s="10">
        <v>113</v>
      </c>
      <c r="E48" s="10" t="s">
        <v>76</v>
      </c>
      <c r="F48" s="10" t="s">
        <v>21</v>
      </c>
      <c r="G48" s="10" t="s">
        <v>44</v>
      </c>
      <c r="H48" s="10">
        <v>3601003058</v>
      </c>
      <c r="I48" s="11">
        <v>1023600511110</v>
      </c>
      <c r="J48" s="10" t="s">
        <v>45</v>
      </c>
      <c r="K48" s="10" t="s">
        <v>46</v>
      </c>
      <c r="L48" s="12" t="s">
        <v>47</v>
      </c>
      <c r="M48" s="12"/>
      <c r="N48" s="10">
        <v>24</v>
      </c>
      <c r="O48" s="10" t="s">
        <v>40</v>
      </c>
      <c r="P48" s="10"/>
      <c r="Q48" s="10"/>
      <c r="R48" s="10"/>
      <c r="S48" s="10"/>
      <c r="T48" s="10"/>
      <c r="U48" s="10"/>
      <c r="V48" s="10">
        <v>1</v>
      </c>
      <c r="W48" s="10">
        <v>8</v>
      </c>
      <c r="X48" s="10" t="s">
        <v>22</v>
      </c>
      <c r="Y48" s="13" t="s">
        <v>321</v>
      </c>
    </row>
    <row r="49" spans="1:25" ht="127.5" x14ac:dyDescent="0.25">
      <c r="A49" s="10">
        <f t="shared" si="0"/>
        <v>37</v>
      </c>
      <c r="B49" s="10" t="s">
        <v>43</v>
      </c>
      <c r="C49" s="10" t="s">
        <v>32</v>
      </c>
      <c r="D49" s="10" t="s">
        <v>77</v>
      </c>
      <c r="E49" s="10" t="s">
        <v>78</v>
      </c>
      <c r="F49" s="10" t="s">
        <v>21</v>
      </c>
      <c r="G49" s="10" t="s">
        <v>44</v>
      </c>
      <c r="H49" s="10">
        <v>3601003058</v>
      </c>
      <c r="I49" s="11">
        <v>1023600511110</v>
      </c>
      <c r="J49" s="10" t="s">
        <v>45</v>
      </c>
      <c r="K49" s="10" t="s">
        <v>46</v>
      </c>
      <c r="L49" s="12" t="s">
        <v>47</v>
      </c>
      <c r="M49" s="12"/>
      <c r="N49" s="10">
        <v>24</v>
      </c>
      <c r="O49" s="10" t="s">
        <v>40</v>
      </c>
      <c r="P49" s="10">
        <v>3</v>
      </c>
      <c r="Q49" s="10">
        <v>1.1000000000000001</v>
      </c>
      <c r="R49" s="10" t="s">
        <v>165</v>
      </c>
      <c r="S49" s="10"/>
      <c r="T49" s="10"/>
      <c r="U49" s="10"/>
      <c r="V49" s="10"/>
      <c r="W49" s="10"/>
      <c r="X49" s="10"/>
      <c r="Y49" s="13" t="s">
        <v>322</v>
      </c>
    </row>
    <row r="50" spans="1:25" ht="127.5" x14ac:dyDescent="0.25">
      <c r="A50" s="10">
        <f t="shared" si="0"/>
        <v>38</v>
      </c>
      <c r="B50" s="10" t="s">
        <v>43</v>
      </c>
      <c r="C50" s="10" t="s">
        <v>24</v>
      </c>
      <c r="D50" s="10" t="s">
        <v>595</v>
      </c>
      <c r="E50" s="10" t="s">
        <v>596</v>
      </c>
      <c r="F50" s="10" t="s">
        <v>21</v>
      </c>
      <c r="G50" s="10" t="s">
        <v>44</v>
      </c>
      <c r="H50" s="10">
        <v>3601003058</v>
      </c>
      <c r="I50" s="11">
        <v>1023600511110</v>
      </c>
      <c r="J50" s="10" t="s">
        <v>45</v>
      </c>
      <c r="K50" s="10" t="s">
        <v>46</v>
      </c>
      <c r="L50" s="12" t="s">
        <v>47</v>
      </c>
      <c r="M50" s="12"/>
      <c r="N50" s="10">
        <v>14</v>
      </c>
      <c r="O50" s="10" t="s">
        <v>40</v>
      </c>
      <c r="P50" s="10">
        <v>3</v>
      </c>
      <c r="Q50" s="10">
        <v>1.1000000000000001</v>
      </c>
      <c r="R50" s="10" t="s">
        <v>165</v>
      </c>
      <c r="S50" s="10"/>
      <c r="T50" s="10"/>
      <c r="U50" s="10"/>
      <c r="V50" s="10"/>
      <c r="W50" s="10"/>
      <c r="X50" s="10"/>
      <c r="Y50" s="13" t="s">
        <v>323</v>
      </c>
    </row>
    <row r="51" spans="1:25" ht="127.5" x14ac:dyDescent="0.25">
      <c r="A51" s="10">
        <f t="shared" si="0"/>
        <v>39</v>
      </c>
      <c r="B51" s="10" t="s">
        <v>43</v>
      </c>
      <c r="C51" s="10" t="s">
        <v>27</v>
      </c>
      <c r="D51" s="10" t="s">
        <v>624</v>
      </c>
      <c r="E51" s="10" t="s">
        <v>625</v>
      </c>
      <c r="F51" s="10" t="s">
        <v>21</v>
      </c>
      <c r="G51" s="10" t="s">
        <v>44</v>
      </c>
      <c r="H51" s="10">
        <v>3601003058</v>
      </c>
      <c r="I51" s="11">
        <v>1023600511110</v>
      </c>
      <c r="J51" s="10" t="s">
        <v>45</v>
      </c>
      <c r="K51" s="10" t="s">
        <v>46</v>
      </c>
      <c r="L51" s="12" t="s">
        <v>47</v>
      </c>
      <c r="M51" s="12"/>
      <c r="N51" s="10">
        <v>14</v>
      </c>
      <c r="O51" s="10" t="s">
        <v>40</v>
      </c>
      <c r="P51" s="10">
        <v>3</v>
      </c>
      <c r="Q51" s="10">
        <v>1.1000000000000001</v>
      </c>
      <c r="R51" s="10" t="s">
        <v>165</v>
      </c>
      <c r="S51" s="10"/>
      <c r="T51" s="10"/>
      <c r="U51" s="10"/>
      <c r="V51" s="10"/>
      <c r="W51" s="10"/>
      <c r="X51" s="10"/>
      <c r="Y51" s="13" t="s">
        <v>626</v>
      </c>
    </row>
    <row r="52" spans="1:25" ht="127.5" x14ac:dyDescent="0.25">
      <c r="A52" s="10">
        <f t="shared" si="0"/>
        <v>40</v>
      </c>
      <c r="B52" s="10" t="s">
        <v>43</v>
      </c>
      <c r="C52" s="10" t="s">
        <v>34</v>
      </c>
      <c r="D52" s="10">
        <v>6</v>
      </c>
      <c r="E52" s="10" t="s">
        <v>79</v>
      </c>
      <c r="F52" s="10" t="s">
        <v>21</v>
      </c>
      <c r="G52" s="10" t="s">
        <v>44</v>
      </c>
      <c r="H52" s="10">
        <v>3601003058</v>
      </c>
      <c r="I52" s="11">
        <v>1023600511110</v>
      </c>
      <c r="J52" s="10" t="s">
        <v>45</v>
      </c>
      <c r="K52" s="10" t="s">
        <v>46</v>
      </c>
      <c r="L52" s="12" t="s">
        <v>47</v>
      </c>
      <c r="M52" s="12"/>
      <c r="N52" s="10">
        <v>9</v>
      </c>
      <c r="O52" s="10" t="s">
        <v>40</v>
      </c>
      <c r="P52" s="10">
        <v>1</v>
      </c>
      <c r="Q52" s="10">
        <v>1.1000000000000001</v>
      </c>
      <c r="R52" s="10" t="s">
        <v>165</v>
      </c>
      <c r="S52" s="10"/>
      <c r="T52" s="10"/>
      <c r="U52" s="10"/>
      <c r="V52" s="10"/>
      <c r="W52" s="10"/>
      <c r="X52" s="10"/>
      <c r="Y52" s="13" t="s">
        <v>324</v>
      </c>
    </row>
    <row r="53" spans="1:25" ht="127.5" x14ac:dyDescent="0.25">
      <c r="A53" s="10">
        <f t="shared" si="0"/>
        <v>41</v>
      </c>
      <c r="B53" s="10" t="s">
        <v>43</v>
      </c>
      <c r="C53" s="10" t="s">
        <v>34</v>
      </c>
      <c r="D53" s="10" t="s">
        <v>575</v>
      </c>
      <c r="E53" s="10" t="s">
        <v>576</v>
      </c>
      <c r="F53" s="10" t="s">
        <v>21</v>
      </c>
      <c r="G53" s="10" t="s">
        <v>44</v>
      </c>
      <c r="H53" s="10">
        <v>3601003058</v>
      </c>
      <c r="I53" s="11">
        <v>1023600511110</v>
      </c>
      <c r="J53" s="10" t="s">
        <v>45</v>
      </c>
      <c r="K53" s="10" t="s">
        <v>46</v>
      </c>
      <c r="L53" s="12" t="s">
        <v>47</v>
      </c>
      <c r="M53" s="12"/>
      <c r="N53" s="10">
        <v>14</v>
      </c>
      <c r="O53" s="10" t="s">
        <v>40</v>
      </c>
      <c r="P53" s="10">
        <v>3</v>
      </c>
      <c r="Q53" s="10">
        <v>1.1000000000000001</v>
      </c>
      <c r="R53" s="10" t="s">
        <v>165</v>
      </c>
      <c r="S53" s="10"/>
      <c r="T53" s="10"/>
      <c r="U53" s="10"/>
      <c r="V53" s="10"/>
      <c r="W53" s="10"/>
      <c r="X53" s="10"/>
      <c r="Y53" s="13" t="s">
        <v>325</v>
      </c>
    </row>
    <row r="54" spans="1:25" ht="150" x14ac:dyDescent="0.25">
      <c r="A54" s="10">
        <f t="shared" si="0"/>
        <v>42</v>
      </c>
      <c r="B54" s="10" t="s">
        <v>43</v>
      </c>
      <c r="C54" s="10" t="s">
        <v>80</v>
      </c>
      <c r="D54" s="10" t="s">
        <v>509</v>
      </c>
      <c r="E54" s="10" t="s">
        <v>570</v>
      </c>
      <c r="F54" s="10" t="s">
        <v>21</v>
      </c>
      <c r="G54" s="10" t="s">
        <v>44</v>
      </c>
      <c r="H54" s="10">
        <v>3601003058</v>
      </c>
      <c r="I54" s="11">
        <v>1023600511110</v>
      </c>
      <c r="J54" s="10" t="s">
        <v>45</v>
      </c>
      <c r="K54" s="10" t="s">
        <v>46</v>
      </c>
      <c r="L54" s="12" t="s">
        <v>47</v>
      </c>
      <c r="M54" s="12"/>
      <c r="N54" s="10">
        <v>14</v>
      </c>
      <c r="O54" s="10" t="s">
        <v>40</v>
      </c>
      <c r="P54" s="10">
        <v>3</v>
      </c>
      <c r="Q54" s="10">
        <v>1.1000000000000001</v>
      </c>
      <c r="R54" s="10" t="s">
        <v>165</v>
      </c>
      <c r="S54" s="10"/>
      <c r="T54" s="10"/>
      <c r="U54" s="10"/>
      <c r="V54" s="10"/>
      <c r="W54" s="10"/>
      <c r="X54" s="10"/>
      <c r="Y54" s="13" t="s">
        <v>326</v>
      </c>
    </row>
    <row r="55" spans="1:25" ht="135" x14ac:dyDescent="0.25">
      <c r="A55" s="10">
        <f t="shared" si="0"/>
        <v>43</v>
      </c>
      <c r="B55" s="10" t="s">
        <v>43</v>
      </c>
      <c r="C55" s="10" t="s">
        <v>80</v>
      </c>
      <c r="D55" s="10">
        <v>12</v>
      </c>
      <c r="E55" s="10" t="s">
        <v>81</v>
      </c>
      <c r="F55" s="10" t="s">
        <v>21</v>
      </c>
      <c r="G55" s="10" t="s">
        <v>44</v>
      </c>
      <c r="H55" s="10">
        <v>3601003058</v>
      </c>
      <c r="I55" s="11">
        <v>1023600511110</v>
      </c>
      <c r="J55" s="10" t="s">
        <v>45</v>
      </c>
      <c r="K55" s="10" t="s">
        <v>46</v>
      </c>
      <c r="L55" s="12" t="s">
        <v>47</v>
      </c>
      <c r="M55" s="12"/>
      <c r="N55" s="10">
        <v>32</v>
      </c>
      <c r="O55" s="10" t="s">
        <v>40</v>
      </c>
      <c r="P55" s="10"/>
      <c r="Q55" s="10"/>
      <c r="R55" s="10"/>
      <c r="S55" s="10"/>
      <c r="T55" s="10"/>
      <c r="U55" s="10"/>
      <c r="V55" s="10">
        <v>2</v>
      </c>
      <c r="W55" s="10">
        <v>8</v>
      </c>
      <c r="X55" s="10" t="s">
        <v>22</v>
      </c>
      <c r="Y55" s="13" t="s">
        <v>327</v>
      </c>
    </row>
    <row r="56" spans="1:25" ht="165" x14ac:dyDescent="0.25">
      <c r="A56" s="10">
        <f t="shared" si="0"/>
        <v>44</v>
      </c>
      <c r="B56" s="10" t="s">
        <v>43</v>
      </c>
      <c r="C56" s="10" t="s">
        <v>82</v>
      </c>
      <c r="D56" s="10">
        <v>17</v>
      </c>
      <c r="E56" s="10" t="s">
        <v>83</v>
      </c>
      <c r="F56" s="10" t="s">
        <v>21</v>
      </c>
      <c r="G56" s="10" t="s">
        <v>44</v>
      </c>
      <c r="H56" s="10">
        <v>3601003058</v>
      </c>
      <c r="I56" s="11">
        <v>1023600511110</v>
      </c>
      <c r="J56" s="10" t="s">
        <v>45</v>
      </c>
      <c r="K56" s="10" t="s">
        <v>46</v>
      </c>
      <c r="L56" s="12" t="s">
        <v>47</v>
      </c>
      <c r="M56" s="12"/>
      <c r="N56" s="10">
        <v>15</v>
      </c>
      <c r="O56" s="10" t="s">
        <v>40</v>
      </c>
      <c r="P56" s="10">
        <v>3</v>
      </c>
      <c r="Q56" s="10">
        <v>1.1000000000000001</v>
      </c>
      <c r="R56" s="10" t="s">
        <v>165</v>
      </c>
      <c r="S56" s="10"/>
      <c r="T56" s="10"/>
      <c r="U56" s="10"/>
      <c r="V56" s="10"/>
      <c r="W56" s="10"/>
      <c r="X56" s="10"/>
      <c r="Y56" s="13" t="s">
        <v>328</v>
      </c>
    </row>
    <row r="57" spans="1:25" ht="225" x14ac:dyDescent="0.25">
      <c r="A57" s="10">
        <f t="shared" si="0"/>
        <v>45</v>
      </c>
      <c r="B57" s="10" t="s">
        <v>43</v>
      </c>
      <c r="C57" s="10" t="s">
        <v>84</v>
      </c>
      <c r="D57" s="10" t="s">
        <v>568</v>
      </c>
      <c r="E57" s="10" t="s">
        <v>634</v>
      </c>
      <c r="F57" s="10" t="s">
        <v>21</v>
      </c>
      <c r="G57" s="10" t="s">
        <v>44</v>
      </c>
      <c r="H57" s="10">
        <v>3601003058</v>
      </c>
      <c r="I57" s="11">
        <v>1023600511110</v>
      </c>
      <c r="J57" s="10" t="s">
        <v>45</v>
      </c>
      <c r="K57" s="10" t="s">
        <v>46</v>
      </c>
      <c r="L57" s="12" t="s">
        <v>47</v>
      </c>
      <c r="M57" s="12"/>
      <c r="N57" s="10">
        <v>36</v>
      </c>
      <c r="O57" s="10" t="s">
        <v>40</v>
      </c>
      <c r="P57" s="10"/>
      <c r="Q57" s="10"/>
      <c r="R57" s="10"/>
      <c r="S57" s="10"/>
      <c r="T57" s="10"/>
      <c r="U57" s="10"/>
      <c r="V57" s="10">
        <v>1</v>
      </c>
      <c r="W57" s="10">
        <v>8</v>
      </c>
      <c r="X57" s="10" t="s">
        <v>22</v>
      </c>
      <c r="Y57" s="13" t="s">
        <v>329</v>
      </c>
    </row>
    <row r="58" spans="1:25" ht="127.5" x14ac:dyDescent="0.25">
      <c r="A58" s="10">
        <f>A57+1</f>
        <v>46</v>
      </c>
      <c r="B58" s="10" t="s">
        <v>43</v>
      </c>
      <c r="C58" s="10" t="s">
        <v>85</v>
      </c>
      <c r="D58" s="10" t="s">
        <v>639</v>
      </c>
      <c r="E58" s="10" t="s">
        <v>640</v>
      </c>
      <c r="F58" s="10" t="s">
        <v>21</v>
      </c>
      <c r="G58" s="10" t="s">
        <v>44</v>
      </c>
      <c r="H58" s="10">
        <v>3601003058</v>
      </c>
      <c r="I58" s="11">
        <v>1023600511110</v>
      </c>
      <c r="J58" s="10" t="s">
        <v>45</v>
      </c>
      <c r="K58" s="10" t="s">
        <v>46</v>
      </c>
      <c r="L58" s="12" t="s">
        <v>47</v>
      </c>
      <c r="M58" s="12"/>
      <c r="N58" s="10">
        <v>40</v>
      </c>
      <c r="O58" s="10" t="s">
        <v>40</v>
      </c>
      <c r="P58" s="10"/>
      <c r="Q58" s="10"/>
      <c r="R58" s="10"/>
      <c r="S58" s="10"/>
      <c r="T58" s="10"/>
      <c r="U58" s="10"/>
      <c r="V58" s="10">
        <v>1</v>
      </c>
      <c r="W58" s="10">
        <v>8</v>
      </c>
      <c r="X58" s="10" t="s">
        <v>22</v>
      </c>
      <c r="Y58" s="13" t="s">
        <v>330</v>
      </c>
    </row>
    <row r="59" spans="1:25" ht="127.5" x14ac:dyDescent="0.25">
      <c r="A59" s="10">
        <f t="shared" si="0"/>
        <v>47</v>
      </c>
      <c r="B59" s="10" t="s">
        <v>43</v>
      </c>
      <c r="C59" s="10" t="s">
        <v>86</v>
      </c>
      <c r="D59" s="10" t="s">
        <v>571</v>
      </c>
      <c r="E59" s="10" t="s">
        <v>572</v>
      </c>
      <c r="F59" s="10" t="s">
        <v>21</v>
      </c>
      <c r="G59" s="10" t="s">
        <v>44</v>
      </c>
      <c r="H59" s="10">
        <v>3601003058</v>
      </c>
      <c r="I59" s="11">
        <v>1023600511110</v>
      </c>
      <c r="J59" s="10" t="s">
        <v>45</v>
      </c>
      <c r="K59" s="10" t="s">
        <v>46</v>
      </c>
      <c r="L59" s="12" t="s">
        <v>47</v>
      </c>
      <c r="M59" s="12"/>
      <c r="N59" s="10">
        <v>14</v>
      </c>
      <c r="O59" s="10" t="s">
        <v>40</v>
      </c>
      <c r="P59" s="10">
        <v>3</v>
      </c>
      <c r="Q59" s="10">
        <v>1.1000000000000001</v>
      </c>
      <c r="R59" s="10" t="s">
        <v>165</v>
      </c>
      <c r="S59" s="10"/>
      <c r="T59" s="10"/>
      <c r="U59" s="10"/>
      <c r="V59" s="10"/>
      <c r="W59" s="10"/>
      <c r="X59" s="10"/>
      <c r="Y59" s="13" t="s">
        <v>331</v>
      </c>
    </row>
    <row r="60" spans="1:25" ht="127.5" x14ac:dyDescent="0.25">
      <c r="A60" s="10">
        <f t="shared" si="0"/>
        <v>48</v>
      </c>
      <c r="B60" s="10" t="s">
        <v>43</v>
      </c>
      <c r="C60" s="10" t="s">
        <v>27</v>
      </c>
      <c r="D60" s="10" t="s">
        <v>643</v>
      </c>
      <c r="E60" s="10" t="s">
        <v>644</v>
      </c>
      <c r="F60" s="10" t="s">
        <v>21</v>
      </c>
      <c r="G60" s="10" t="s">
        <v>44</v>
      </c>
      <c r="H60" s="10">
        <v>3601003058</v>
      </c>
      <c r="I60" s="11">
        <v>1023600511110</v>
      </c>
      <c r="J60" s="10" t="s">
        <v>45</v>
      </c>
      <c r="K60" s="10" t="s">
        <v>46</v>
      </c>
      <c r="L60" s="12" t="s">
        <v>47</v>
      </c>
      <c r="M60" s="12"/>
      <c r="N60" s="10">
        <v>36</v>
      </c>
      <c r="O60" s="10" t="s">
        <v>40</v>
      </c>
      <c r="P60" s="10"/>
      <c r="Q60" s="10"/>
      <c r="R60" s="10"/>
      <c r="S60" s="10"/>
      <c r="T60" s="10"/>
      <c r="U60" s="10"/>
      <c r="V60" s="10">
        <v>1</v>
      </c>
      <c r="W60" s="10">
        <v>8</v>
      </c>
      <c r="X60" s="10" t="s">
        <v>22</v>
      </c>
      <c r="Y60" s="13" t="s">
        <v>332</v>
      </c>
    </row>
    <row r="61" spans="1:25" ht="127.5" x14ac:dyDescent="0.25">
      <c r="A61" s="10">
        <f t="shared" si="0"/>
        <v>49</v>
      </c>
      <c r="B61" s="10" t="s">
        <v>43</v>
      </c>
      <c r="C61" s="10" t="s">
        <v>87</v>
      </c>
      <c r="D61" s="10">
        <v>5</v>
      </c>
      <c r="E61" s="10" t="s">
        <v>88</v>
      </c>
      <c r="F61" s="10" t="s">
        <v>21</v>
      </c>
      <c r="G61" s="10" t="s">
        <v>44</v>
      </c>
      <c r="H61" s="10">
        <v>3601003058</v>
      </c>
      <c r="I61" s="11">
        <v>1023600511110</v>
      </c>
      <c r="J61" s="10" t="s">
        <v>45</v>
      </c>
      <c r="K61" s="10" t="s">
        <v>46</v>
      </c>
      <c r="L61" s="12" t="s">
        <v>47</v>
      </c>
      <c r="M61" s="12"/>
      <c r="N61" s="10">
        <v>6.25</v>
      </c>
      <c r="O61" s="10" t="s">
        <v>40</v>
      </c>
      <c r="P61" s="10">
        <v>1</v>
      </c>
      <c r="Q61" s="10">
        <v>1.1000000000000001</v>
      </c>
      <c r="R61" s="10" t="s">
        <v>165</v>
      </c>
      <c r="S61" s="10"/>
      <c r="T61" s="10"/>
      <c r="U61" s="10"/>
      <c r="V61" s="10"/>
      <c r="W61" s="10"/>
      <c r="X61" s="10"/>
      <c r="Y61" s="13" t="s">
        <v>333</v>
      </c>
    </row>
    <row r="62" spans="1:25" ht="127.5" x14ac:dyDescent="0.25">
      <c r="A62" s="10">
        <f t="shared" si="0"/>
        <v>50</v>
      </c>
      <c r="B62" s="10" t="s">
        <v>43</v>
      </c>
      <c r="C62" s="10" t="s">
        <v>89</v>
      </c>
      <c r="D62" s="10">
        <v>14</v>
      </c>
      <c r="E62" s="10" t="s">
        <v>90</v>
      </c>
      <c r="F62" s="10" t="s">
        <v>21</v>
      </c>
      <c r="G62" s="10" t="s">
        <v>44</v>
      </c>
      <c r="H62" s="10">
        <v>3601003058</v>
      </c>
      <c r="I62" s="11">
        <v>1023600511110</v>
      </c>
      <c r="J62" s="10" t="s">
        <v>45</v>
      </c>
      <c r="K62" s="10" t="s">
        <v>46</v>
      </c>
      <c r="L62" s="12" t="s">
        <v>47</v>
      </c>
      <c r="M62" s="12"/>
      <c r="N62" s="10">
        <v>9</v>
      </c>
      <c r="O62" s="10" t="s">
        <v>40</v>
      </c>
      <c r="P62" s="10">
        <v>1</v>
      </c>
      <c r="Q62" s="10">
        <v>1.1000000000000001</v>
      </c>
      <c r="R62" s="10" t="s">
        <v>165</v>
      </c>
      <c r="S62" s="10"/>
      <c r="T62" s="10"/>
      <c r="U62" s="10"/>
      <c r="V62" s="10"/>
      <c r="W62" s="10"/>
      <c r="X62" s="10"/>
      <c r="Y62" s="13" t="s">
        <v>334</v>
      </c>
    </row>
    <row r="63" spans="1:25" ht="127.5" x14ac:dyDescent="0.25">
      <c r="A63" s="10">
        <f t="shared" si="0"/>
        <v>51</v>
      </c>
      <c r="B63" s="10" t="s">
        <v>43</v>
      </c>
      <c r="C63" s="10" t="s">
        <v>91</v>
      </c>
      <c r="D63" s="10">
        <v>22</v>
      </c>
      <c r="E63" s="10" t="s">
        <v>92</v>
      </c>
      <c r="F63" s="10" t="s">
        <v>21</v>
      </c>
      <c r="G63" s="10" t="s">
        <v>44</v>
      </c>
      <c r="H63" s="10">
        <v>3601003058</v>
      </c>
      <c r="I63" s="11">
        <v>1023600511110</v>
      </c>
      <c r="J63" s="10" t="s">
        <v>45</v>
      </c>
      <c r="K63" s="10" t="s">
        <v>46</v>
      </c>
      <c r="L63" s="12" t="s">
        <v>47</v>
      </c>
      <c r="M63" s="12"/>
      <c r="N63" s="10">
        <v>24</v>
      </c>
      <c r="O63" s="10" t="s">
        <v>40</v>
      </c>
      <c r="P63" s="10"/>
      <c r="Q63" s="10"/>
      <c r="R63" s="10"/>
      <c r="S63" s="10"/>
      <c r="T63" s="10"/>
      <c r="U63" s="10"/>
      <c r="V63" s="10">
        <v>1</v>
      </c>
      <c r="W63" s="10">
        <v>8</v>
      </c>
      <c r="X63" s="10" t="s">
        <v>22</v>
      </c>
      <c r="Y63" s="13" t="s">
        <v>335</v>
      </c>
    </row>
    <row r="64" spans="1:25" ht="135" x14ac:dyDescent="0.25">
      <c r="A64" s="10">
        <f t="shared" si="0"/>
        <v>52</v>
      </c>
      <c r="B64" s="10" t="s">
        <v>43</v>
      </c>
      <c r="C64" s="10" t="s">
        <v>610</v>
      </c>
      <c r="D64" s="10" t="s">
        <v>641</v>
      </c>
      <c r="E64" s="10" t="s">
        <v>642</v>
      </c>
      <c r="F64" s="10" t="s">
        <v>21</v>
      </c>
      <c r="G64" s="10" t="s">
        <v>44</v>
      </c>
      <c r="H64" s="10">
        <v>3601003058</v>
      </c>
      <c r="I64" s="11">
        <v>1023600511110</v>
      </c>
      <c r="J64" s="10" t="s">
        <v>45</v>
      </c>
      <c r="K64" s="10" t="s">
        <v>46</v>
      </c>
      <c r="L64" s="12" t="s">
        <v>47</v>
      </c>
      <c r="M64" s="12"/>
      <c r="N64" s="10">
        <v>36</v>
      </c>
      <c r="O64" s="10" t="s">
        <v>40</v>
      </c>
      <c r="P64" s="10"/>
      <c r="Q64" s="10"/>
      <c r="R64" s="10"/>
      <c r="S64" s="10"/>
      <c r="T64" s="10"/>
      <c r="U64" s="10"/>
      <c r="V64" s="10">
        <v>1</v>
      </c>
      <c r="W64" s="10">
        <v>8</v>
      </c>
      <c r="X64" s="10" t="s">
        <v>22</v>
      </c>
      <c r="Y64" s="13" t="s">
        <v>336</v>
      </c>
    </row>
    <row r="65" spans="1:25" ht="150" x14ac:dyDescent="0.25">
      <c r="A65" s="10">
        <f t="shared" si="0"/>
        <v>53</v>
      </c>
      <c r="B65" s="10" t="s">
        <v>43</v>
      </c>
      <c r="C65" s="10" t="s">
        <v>37</v>
      </c>
      <c r="D65" s="10" t="s">
        <v>627</v>
      </c>
      <c r="E65" s="10" t="s">
        <v>628</v>
      </c>
      <c r="F65" s="10" t="s">
        <v>21</v>
      </c>
      <c r="G65" s="10" t="s">
        <v>44</v>
      </c>
      <c r="H65" s="10">
        <v>3601003058</v>
      </c>
      <c r="I65" s="11">
        <v>1023600511110</v>
      </c>
      <c r="J65" s="10" t="s">
        <v>45</v>
      </c>
      <c r="K65" s="10" t="s">
        <v>46</v>
      </c>
      <c r="L65" s="12" t="s">
        <v>47</v>
      </c>
      <c r="M65" s="12"/>
      <c r="N65" s="10">
        <v>36</v>
      </c>
      <c r="O65" s="10" t="s">
        <v>40</v>
      </c>
      <c r="P65" s="10"/>
      <c r="Q65" s="10"/>
      <c r="R65" s="10"/>
      <c r="S65" s="10"/>
      <c r="T65" s="10"/>
      <c r="U65" s="10"/>
      <c r="V65" s="10">
        <v>1</v>
      </c>
      <c r="W65" s="10">
        <v>8</v>
      </c>
      <c r="X65" s="10" t="s">
        <v>22</v>
      </c>
      <c r="Y65" s="13" t="s">
        <v>337</v>
      </c>
    </row>
    <row r="66" spans="1:25" ht="127.5" x14ac:dyDescent="0.25">
      <c r="A66" s="10">
        <f t="shared" si="0"/>
        <v>54</v>
      </c>
      <c r="B66" s="10" t="s">
        <v>43</v>
      </c>
      <c r="C66" s="10" t="s">
        <v>31</v>
      </c>
      <c r="D66" s="10" t="s">
        <v>485</v>
      </c>
      <c r="E66" s="10" t="s">
        <v>573</v>
      </c>
      <c r="F66" s="10" t="s">
        <v>21</v>
      </c>
      <c r="G66" s="10" t="s">
        <v>44</v>
      </c>
      <c r="H66" s="10">
        <v>3601003058</v>
      </c>
      <c r="I66" s="11">
        <v>1023600511110</v>
      </c>
      <c r="J66" s="10" t="s">
        <v>45</v>
      </c>
      <c r="K66" s="10" t="s">
        <v>46</v>
      </c>
      <c r="L66" s="12" t="s">
        <v>47</v>
      </c>
      <c r="M66" s="12"/>
      <c r="N66" s="10">
        <v>14</v>
      </c>
      <c r="O66" s="10" t="s">
        <v>40</v>
      </c>
      <c r="P66" s="10">
        <v>3</v>
      </c>
      <c r="Q66" s="10">
        <v>1.1000000000000001</v>
      </c>
      <c r="R66" s="10" t="s">
        <v>165</v>
      </c>
      <c r="S66" s="10"/>
      <c r="T66" s="10"/>
      <c r="U66" s="10"/>
      <c r="V66" s="10"/>
      <c r="W66" s="10"/>
      <c r="X66" s="10"/>
      <c r="Y66" s="13" t="s">
        <v>574</v>
      </c>
    </row>
    <row r="67" spans="1:25" ht="127.5" x14ac:dyDescent="0.25">
      <c r="A67" s="10">
        <f>A66+1</f>
        <v>55</v>
      </c>
      <c r="B67" s="10" t="s">
        <v>43</v>
      </c>
      <c r="C67" s="10" t="s">
        <v>25</v>
      </c>
      <c r="D67" s="10" t="s">
        <v>389</v>
      </c>
      <c r="E67" s="10" t="s">
        <v>636</v>
      </c>
      <c r="F67" s="10" t="s">
        <v>21</v>
      </c>
      <c r="G67" s="10" t="s">
        <v>44</v>
      </c>
      <c r="H67" s="10">
        <v>3601003058</v>
      </c>
      <c r="I67" s="11">
        <v>1023600511110</v>
      </c>
      <c r="J67" s="10" t="s">
        <v>45</v>
      </c>
      <c r="K67" s="10" t="s">
        <v>46</v>
      </c>
      <c r="L67" s="12" t="s">
        <v>47</v>
      </c>
      <c r="M67" s="12"/>
      <c r="N67" s="10">
        <v>36</v>
      </c>
      <c r="O67" s="10" t="s">
        <v>40</v>
      </c>
      <c r="P67" s="10"/>
      <c r="Q67" s="10"/>
      <c r="R67" s="10"/>
      <c r="S67" s="10"/>
      <c r="T67" s="10"/>
      <c r="U67" s="10"/>
      <c r="V67" s="10">
        <v>1</v>
      </c>
      <c r="W67" s="10">
        <v>8</v>
      </c>
      <c r="X67" s="10" t="s">
        <v>22</v>
      </c>
      <c r="Y67" s="13" t="s">
        <v>219</v>
      </c>
    </row>
    <row r="68" spans="1:25" ht="127.5" x14ac:dyDescent="0.25">
      <c r="A68" s="10">
        <f t="shared" si="0"/>
        <v>56</v>
      </c>
      <c r="B68" s="10" t="s">
        <v>43</v>
      </c>
      <c r="C68" s="10" t="s">
        <v>25</v>
      </c>
      <c r="D68" s="10" t="s">
        <v>637</v>
      </c>
      <c r="E68" s="10" t="s">
        <v>638</v>
      </c>
      <c r="F68" s="10" t="s">
        <v>21</v>
      </c>
      <c r="G68" s="10" t="s">
        <v>44</v>
      </c>
      <c r="H68" s="10">
        <v>3601003058</v>
      </c>
      <c r="I68" s="11">
        <v>1023600511110</v>
      </c>
      <c r="J68" s="10" t="s">
        <v>45</v>
      </c>
      <c r="K68" s="10" t="s">
        <v>46</v>
      </c>
      <c r="L68" s="12" t="s">
        <v>47</v>
      </c>
      <c r="M68" s="12"/>
      <c r="N68" s="10">
        <v>36</v>
      </c>
      <c r="O68" s="10" t="s">
        <v>40</v>
      </c>
      <c r="P68" s="10"/>
      <c r="Q68" s="10"/>
      <c r="R68" s="10"/>
      <c r="S68" s="10"/>
      <c r="T68" s="10"/>
      <c r="U68" s="10"/>
      <c r="V68" s="10">
        <v>1</v>
      </c>
      <c r="W68" s="10">
        <v>8</v>
      </c>
      <c r="X68" s="10" t="s">
        <v>22</v>
      </c>
      <c r="Y68" s="13" t="s">
        <v>219</v>
      </c>
    </row>
    <row r="69" spans="1:25" ht="165" x14ac:dyDescent="0.25">
      <c r="A69" s="10">
        <f t="shared" si="0"/>
        <v>57</v>
      </c>
      <c r="B69" s="10" t="s">
        <v>43</v>
      </c>
      <c r="C69" s="10" t="s">
        <v>25</v>
      </c>
      <c r="D69" s="10" t="s">
        <v>601</v>
      </c>
      <c r="E69" s="10" t="s">
        <v>635</v>
      </c>
      <c r="F69" s="10" t="s">
        <v>21</v>
      </c>
      <c r="G69" s="10" t="s">
        <v>44</v>
      </c>
      <c r="H69" s="10">
        <v>3601003058</v>
      </c>
      <c r="I69" s="11">
        <v>1023600511110</v>
      </c>
      <c r="J69" s="10" t="s">
        <v>45</v>
      </c>
      <c r="K69" s="10" t="s">
        <v>46</v>
      </c>
      <c r="L69" s="12" t="s">
        <v>47</v>
      </c>
      <c r="M69" s="12"/>
      <c r="N69" s="10">
        <v>36</v>
      </c>
      <c r="O69" s="10" t="s">
        <v>40</v>
      </c>
      <c r="P69" s="10"/>
      <c r="Q69" s="10"/>
      <c r="R69" s="10"/>
      <c r="S69" s="10"/>
      <c r="T69" s="10"/>
      <c r="U69" s="10"/>
      <c r="V69" s="10">
        <v>1</v>
      </c>
      <c r="W69" s="10">
        <v>8</v>
      </c>
      <c r="X69" s="10" t="s">
        <v>22</v>
      </c>
      <c r="Y69" s="13" t="s">
        <v>338</v>
      </c>
    </row>
    <row r="70" spans="1:25" ht="165" x14ac:dyDescent="0.25">
      <c r="A70" s="10">
        <f t="shared" si="0"/>
        <v>58</v>
      </c>
      <c r="B70" s="10" t="s">
        <v>43</v>
      </c>
      <c r="C70" s="10" t="s">
        <v>93</v>
      </c>
      <c r="D70" s="10" t="s">
        <v>586</v>
      </c>
      <c r="E70" s="10" t="s">
        <v>585</v>
      </c>
      <c r="F70" s="10" t="s">
        <v>21</v>
      </c>
      <c r="G70" s="10" t="s">
        <v>44</v>
      </c>
      <c r="H70" s="10">
        <v>3601003058</v>
      </c>
      <c r="I70" s="11">
        <v>1023600511110</v>
      </c>
      <c r="J70" s="10" t="s">
        <v>45</v>
      </c>
      <c r="K70" s="10" t="s">
        <v>46</v>
      </c>
      <c r="L70" s="12" t="s">
        <v>47</v>
      </c>
      <c r="M70" s="12"/>
      <c r="N70" s="10">
        <v>14</v>
      </c>
      <c r="O70" s="10" t="s">
        <v>40</v>
      </c>
      <c r="P70" s="10">
        <v>3</v>
      </c>
      <c r="Q70" s="10">
        <v>1.1000000000000001</v>
      </c>
      <c r="R70" s="10" t="s">
        <v>165</v>
      </c>
      <c r="S70" s="10"/>
      <c r="T70" s="10"/>
      <c r="U70" s="10"/>
      <c r="V70" s="10"/>
      <c r="W70" s="10"/>
      <c r="X70" s="10"/>
      <c r="Y70" s="13" t="s">
        <v>339</v>
      </c>
    </row>
    <row r="71" spans="1:25" ht="127.5" x14ac:dyDescent="0.25">
      <c r="A71" s="10">
        <f t="shared" si="0"/>
        <v>59</v>
      </c>
      <c r="B71" s="10" t="s">
        <v>43</v>
      </c>
      <c r="C71" s="10" t="s">
        <v>94</v>
      </c>
      <c r="D71" s="10" t="s">
        <v>607</v>
      </c>
      <c r="E71" s="10" t="s">
        <v>608</v>
      </c>
      <c r="F71" s="10" t="s">
        <v>21</v>
      </c>
      <c r="G71" s="10" t="s">
        <v>44</v>
      </c>
      <c r="H71" s="10">
        <v>3601003058</v>
      </c>
      <c r="I71" s="11">
        <v>1023600511110</v>
      </c>
      <c r="J71" s="10" t="s">
        <v>45</v>
      </c>
      <c r="K71" s="10" t="s">
        <v>46</v>
      </c>
      <c r="L71" s="12" t="s">
        <v>47</v>
      </c>
      <c r="M71" s="12"/>
      <c r="N71" s="10">
        <v>14</v>
      </c>
      <c r="O71" s="10" t="s">
        <v>40</v>
      </c>
      <c r="P71" s="10">
        <v>3</v>
      </c>
      <c r="Q71" s="10">
        <v>1.1000000000000001</v>
      </c>
      <c r="R71" s="10" t="s">
        <v>165</v>
      </c>
      <c r="S71" s="10"/>
      <c r="T71" s="10"/>
      <c r="U71" s="10"/>
      <c r="V71" s="10"/>
      <c r="W71" s="10"/>
      <c r="X71" s="10"/>
      <c r="Y71" s="13" t="s">
        <v>340</v>
      </c>
    </row>
    <row r="72" spans="1:25" ht="135" x14ac:dyDescent="0.25">
      <c r="A72" s="10">
        <f t="shared" si="0"/>
        <v>60</v>
      </c>
      <c r="B72" s="10" t="s">
        <v>43</v>
      </c>
      <c r="C72" s="10" t="s">
        <v>94</v>
      </c>
      <c r="D72" s="10" t="s">
        <v>605</v>
      </c>
      <c r="E72" s="10" t="s">
        <v>606</v>
      </c>
      <c r="F72" s="10" t="s">
        <v>21</v>
      </c>
      <c r="G72" s="10" t="s">
        <v>44</v>
      </c>
      <c r="H72" s="10">
        <v>3601003058</v>
      </c>
      <c r="I72" s="11">
        <v>1023600511110</v>
      </c>
      <c r="J72" s="10" t="s">
        <v>45</v>
      </c>
      <c r="K72" s="10" t="s">
        <v>46</v>
      </c>
      <c r="L72" s="12" t="s">
        <v>47</v>
      </c>
      <c r="M72" s="12"/>
      <c r="N72" s="10">
        <v>14</v>
      </c>
      <c r="O72" s="10" t="s">
        <v>40</v>
      </c>
      <c r="P72" s="10">
        <v>3</v>
      </c>
      <c r="Q72" s="10">
        <v>1.1000000000000001</v>
      </c>
      <c r="R72" s="10" t="s">
        <v>165</v>
      </c>
      <c r="S72" s="10"/>
      <c r="T72" s="10"/>
      <c r="U72" s="10"/>
      <c r="V72" s="10"/>
      <c r="W72" s="10"/>
      <c r="X72" s="10"/>
      <c r="Y72" s="13" t="s">
        <v>341</v>
      </c>
    </row>
    <row r="73" spans="1:25" ht="127.5" x14ac:dyDescent="0.25">
      <c r="A73" s="10">
        <f t="shared" si="0"/>
        <v>61</v>
      </c>
      <c r="B73" s="10" t="s">
        <v>43</v>
      </c>
      <c r="C73" s="10" t="s">
        <v>26</v>
      </c>
      <c r="D73" s="10">
        <v>44</v>
      </c>
      <c r="E73" s="10" t="s">
        <v>95</v>
      </c>
      <c r="F73" s="10" t="s">
        <v>21</v>
      </c>
      <c r="G73" s="10" t="s">
        <v>44</v>
      </c>
      <c r="H73" s="10">
        <v>3601003058</v>
      </c>
      <c r="I73" s="11">
        <v>1023600511110</v>
      </c>
      <c r="J73" s="10" t="s">
        <v>45</v>
      </c>
      <c r="K73" s="10" t="s">
        <v>46</v>
      </c>
      <c r="L73" s="12" t="s">
        <v>47</v>
      </c>
      <c r="M73" s="12"/>
      <c r="N73" s="10">
        <v>9</v>
      </c>
      <c r="O73" s="10" t="s">
        <v>40</v>
      </c>
      <c r="P73" s="10">
        <v>1</v>
      </c>
      <c r="Q73" s="10">
        <v>1.1000000000000001</v>
      </c>
      <c r="R73" s="10" t="s">
        <v>165</v>
      </c>
      <c r="S73" s="10"/>
      <c r="T73" s="10"/>
      <c r="U73" s="10"/>
      <c r="V73" s="10"/>
      <c r="W73" s="10"/>
      <c r="X73" s="10"/>
      <c r="Y73" s="13" t="s">
        <v>342</v>
      </c>
    </row>
    <row r="74" spans="1:25" ht="127.5" x14ac:dyDescent="0.25">
      <c r="A74" s="10">
        <f t="shared" si="0"/>
        <v>62</v>
      </c>
      <c r="B74" s="10" t="s">
        <v>43</v>
      </c>
      <c r="C74" s="10" t="s">
        <v>26</v>
      </c>
      <c r="D74" s="10">
        <v>30</v>
      </c>
      <c r="E74" s="10" t="s">
        <v>96</v>
      </c>
      <c r="F74" s="10" t="s">
        <v>21</v>
      </c>
      <c r="G74" s="10" t="s">
        <v>44</v>
      </c>
      <c r="H74" s="10">
        <v>3601003058</v>
      </c>
      <c r="I74" s="11">
        <v>1023600511110</v>
      </c>
      <c r="J74" s="10" t="s">
        <v>45</v>
      </c>
      <c r="K74" s="10" t="s">
        <v>46</v>
      </c>
      <c r="L74" s="12" t="s">
        <v>47</v>
      </c>
      <c r="M74" s="12"/>
      <c r="N74" s="10">
        <v>9</v>
      </c>
      <c r="O74" s="10" t="s">
        <v>40</v>
      </c>
      <c r="P74" s="10">
        <v>1</v>
      </c>
      <c r="Q74" s="10">
        <v>1.1000000000000001</v>
      </c>
      <c r="R74" s="10" t="s">
        <v>165</v>
      </c>
      <c r="S74" s="10"/>
      <c r="T74" s="10"/>
      <c r="U74" s="10"/>
      <c r="V74" s="10"/>
      <c r="W74" s="10"/>
      <c r="X74" s="10"/>
      <c r="Y74" s="13" t="s">
        <v>343</v>
      </c>
    </row>
    <row r="75" spans="1:25" ht="127.5" x14ac:dyDescent="0.25">
      <c r="A75" s="10">
        <f t="shared" si="0"/>
        <v>63</v>
      </c>
      <c r="B75" s="10" t="s">
        <v>43</v>
      </c>
      <c r="C75" s="10" t="s">
        <v>97</v>
      </c>
      <c r="D75" s="10" t="s">
        <v>509</v>
      </c>
      <c r="E75" s="10" t="s">
        <v>582</v>
      </c>
      <c r="F75" s="10" t="s">
        <v>21</v>
      </c>
      <c r="G75" s="10" t="s">
        <v>44</v>
      </c>
      <c r="H75" s="10">
        <v>3601003058</v>
      </c>
      <c r="I75" s="11">
        <v>1023600511110</v>
      </c>
      <c r="J75" s="10" t="s">
        <v>45</v>
      </c>
      <c r="K75" s="10" t="s">
        <v>46</v>
      </c>
      <c r="L75" s="12" t="s">
        <v>47</v>
      </c>
      <c r="M75" s="12"/>
      <c r="N75" s="10">
        <v>14</v>
      </c>
      <c r="O75" s="10" t="s">
        <v>40</v>
      </c>
      <c r="P75" s="10">
        <v>3</v>
      </c>
      <c r="Q75" s="10">
        <v>1</v>
      </c>
      <c r="R75" s="10" t="s">
        <v>165</v>
      </c>
      <c r="S75" s="10"/>
      <c r="T75" s="10"/>
      <c r="U75" s="10"/>
      <c r="V75" s="10"/>
      <c r="W75" s="10"/>
      <c r="X75" s="10"/>
      <c r="Y75" s="13" t="s">
        <v>344</v>
      </c>
    </row>
    <row r="76" spans="1:25" ht="225" x14ac:dyDescent="0.25">
      <c r="A76" s="10">
        <f t="shared" si="0"/>
        <v>64</v>
      </c>
      <c r="B76" s="10" t="s">
        <v>43</v>
      </c>
      <c r="C76" s="10" t="s">
        <v>73</v>
      </c>
      <c r="D76" s="10">
        <v>8</v>
      </c>
      <c r="E76" s="10" t="s">
        <v>98</v>
      </c>
      <c r="F76" s="10" t="s">
        <v>21</v>
      </c>
      <c r="G76" s="10" t="s">
        <v>44</v>
      </c>
      <c r="H76" s="10">
        <v>3601003058</v>
      </c>
      <c r="I76" s="11">
        <v>1023600511110</v>
      </c>
      <c r="J76" s="10" t="s">
        <v>45</v>
      </c>
      <c r="K76" s="10" t="s">
        <v>46</v>
      </c>
      <c r="L76" s="12" t="s">
        <v>47</v>
      </c>
      <c r="M76" s="12"/>
      <c r="N76" s="10">
        <v>35.6</v>
      </c>
      <c r="O76" s="10" t="s">
        <v>40</v>
      </c>
      <c r="P76" s="10"/>
      <c r="Q76" s="10"/>
      <c r="R76" s="10"/>
      <c r="S76" s="10"/>
      <c r="T76" s="10"/>
      <c r="U76" s="10"/>
      <c r="V76" s="10">
        <v>1</v>
      </c>
      <c r="W76" s="10">
        <v>8</v>
      </c>
      <c r="X76" s="10" t="s">
        <v>22</v>
      </c>
      <c r="Y76" s="13" t="s">
        <v>345</v>
      </c>
    </row>
    <row r="77" spans="1:25" ht="135" x14ac:dyDescent="0.25">
      <c r="A77" s="10">
        <f t="shared" si="0"/>
        <v>65</v>
      </c>
      <c r="B77" s="10" t="s">
        <v>43</v>
      </c>
      <c r="C77" s="10" t="s">
        <v>36</v>
      </c>
      <c r="D77" s="10" t="s">
        <v>100</v>
      </c>
      <c r="E77" s="10" t="s">
        <v>101</v>
      </c>
      <c r="F77" s="10" t="s">
        <v>21</v>
      </c>
      <c r="G77" s="10" t="s">
        <v>104</v>
      </c>
      <c r="H77" s="10">
        <v>3601002329</v>
      </c>
      <c r="I77" s="11">
        <v>1023600510878</v>
      </c>
      <c r="J77" s="10" t="s">
        <v>102</v>
      </c>
      <c r="K77" s="10" t="s">
        <v>102</v>
      </c>
      <c r="L77" s="12" t="s">
        <v>103</v>
      </c>
      <c r="M77" s="12"/>
      <c r="N77" s="10">
        <v>6</v>
      </c>
      <c r="O77" s="10" t="s">
        <v>40</v>
      </c>
      <c r="P77" s="10">
        <v>3</v>
      </c>
      <c r="Q77" s="10">
        <v>0.75</v>
      </c>
      <c r="R77" s="10" t="s">
        <v>22</v>
      </c>
      <c r="S77" s="10"/>
      <c r="T77" s="10"/>
      <c r="U77" s="10"/>
      <c r="V77" s="10"/>
      <c r="W77" s="10"/>
      <c r="X77" s="10"/>
      <c r="Y77" s="13" t="s">
        <v>346</v>
      </c>
    </row>
    <row r="78" spans="1:25" ht="127.5" x14ac:dyDescent="0.25">
      <c r="A78" s="10">
        <f t="shared" si="0"/>
        <v>66</v>
      </c>
      <c r="B78" s="10" t="s">
        <v>43</v>
      </c>
      <c r="C78" s="10" t="s">
        <v>33</v>
      </c>
      <c r="D78" s="10">
        <v>1</v>
      </c>
      <c r="E78" s="10" t="s">
        <v>232</v>
      </c>
      <c r="F78" s="10" t="s">
        <v>21</v>
      </c>
      <c r="G78" s="10" t="s">
        <v>108</v>
      </c>
      <c r="H78" s="11">
        <v>3601001420</v>
      </c>
      <c r="I78" s="11">
        <v>2196196356563</v>
      </c>
      <c r="J78" s="10" t="s">
        <v>105</v>
      </c>
      <c r="K78" s="10" t="s">
        <v>105</v>
      </c>
      <c r="L78" s="12" t="s">
        <v>106</v>
      </c>
      <c r="M78" s="12"/>
      <c r="N78" s="10">
        <v>6</v>
      </c>
      <c r="O78" s="10" t="s">
        <v>40</v>
      </c>
      <c r="P78" s="10">
        <v>1</v>
      </c>
      <c r="Q78" s="10">
        <v>1.1000000000000001</v>
      </c>
      <c r="R78" s="10" t="s">
        <v>165</v>
      </c>
      <c r="S78" s="10"/>
      <c r="T78" s="10"/>
      <c r="U78" s="10"/>
      <c r="V78" s="10"/>
      <c r="W78" s="10"/>
      <c r="X78" s="10"/>
      <c r="Y78" s="13" t="s">
        <v>347</v>
      </c>
    </row>
    <row r="79" spans="1:25" ht="140.25" customHeight="1" x14ac:dyDescent="0.25">
      <c r="A79" s="10">
        <f t="shared" ref="A79:A87" si="1">A78+1</f>
        <v>67</v>
      </c>
      <c r="B79" s="10" t="s">
        <v>43</v>
      </c>
      <c r="C79" s="10" t="s">
        <v>37</v>
      </c>
      <c r="D79" s="10">
        <v>159</v>
      </c>
      <c r="E79" s="10" t="s">
        <v>107</v>
      </c>
      <c r="F79" s="10" t="s">
        <v>21</v>
      </c>
      <c r="G79" s="10" t="s">
        <v>109</v>
      </c>
      <c r="H79" s="11">
        <v>3601006820</v>
      </c>
      <c r="I79" s="11">
        <v>1023600508470</v>
      </c>
      <c r="J79" s="10" t="s">
        <v>110</v>
      </c>
      <c r="K79" s="10" t="s">
        <v>110</v>
      </c>
      <c r="L79" s="12" t="s">
        <v>111</v>
      </c>
      <c r="M79" s="12"/>
      <c r="N79" s="10">
        <v>9</v>
      </c>
      <c r="O79" s="10" t="s">
        <v>40</v>
      </c>
      <c r="P79" s="10">
        <v>2</v>
      </c>
      <c r="Q79" s="10">
        <v>1.1000000000000001</v>
      </c>
      <c r="R79" s="10" t="s">
        <v>165</v>
      </c>
      <c r="S79" s="10"/>
      <c r="T79" s="10"/>
      <c r="U79" s="10"/>
      <c r="V79" s="10"/>
      <c r="W79" s="10"/>
      <c r="X79" s="10"/>
      <c r="Y79" s="13" t="s">
        <v>348</v>
      </c>
    </row>
    <row r="80" spans="1:25" ht="102" x14ac:dyDescent="0.25">
      <c r="A80" s="10">
        <f t="shared" si="1"/>
        <v>68</v>
      </c>
      <c r="B80" s="10" t="s">
        <v>43</v>
      </c>
      <c r="C80" s="10" t="s">
        <v>23</v>
      </c>
      <c r="D80" s="10">
        <v>93</v>
      </c>
      <c r="E80" s="10" t="s">
        <v>112</v>
      </c>
      <c r="F80" s="10" t="s">
        <v>21</v>
      </c>
      <c r="G80" s="10" t="s">
        <v>113</v>
      </c>
      <c r="H80" s="11">
        <v>3601006644</v>
      </c>
      <c r="I80" s="11">
        <v>1023600508282</v>
      </c>
      <c r="J80" s="10" t="s">
        <v>114</v>
      </c>
      <c r="K80" s="10" t="s">
        <v>114</v>
      </c>
      <c r="L80" s="12" t="s">
        <v>115</v>
      </c>
      <c r="M80" s="12"/>
      <c r="N80" s="10">
        <v>6</v>
      </c>
      <c r="O80" s="10" t="s">
        <v>40</v>
      </c>
      <c r="P80" s="10">
        <v>1</v>
      </c>
      <c r="Q80" s="10">
        <v>1.1000000000000001</v>
      </c>
      <c r="R80" s="10" t="s">
        <v>165</v>
      </c>
      <c r="S80" s="10"/>
      <c r="T80" s="10"/>
      <c r="U80" s="10"/>
      <c r="V80" s="10"/>
      <c r="W80" s="10"/>
      <c r="X80" s="10"/>
      <c r="Y80" s="13" t="s">
        <v>349</v>
      </c>
    </row>
    <row r="81" spans="1:25" ht="120" x14ac:dyDescent="0.25">
      <c r="A81" s="10">
        <f t="shared" si="1"/>
        <v>69</v>
      </c>
      <c r="B81" s="10" t="s">
        <v>43</v>
      </c>
      <c r="C81" s="10" t="s">
        <v>61</v>
      </c>
      <c r="D81" s="10">
        <v>1</v>
      </c>
      <c r="E81" s="10" t="s">
        <v>116</v>
      </c>
      <c r="F81" s="10" t="s">
        <v>21</v>
      </c>
      <c r="G81" s="10" t="s">
        <v>117</v>
      </c>
      <c r="H81" s="11">
        <v>6901067107</v>
      </c>
      <c r="I81" s="11">
        <v>1046900099498</v>
      </c>
      <c r="J81" s="10" t="s">
        <v>118</v>
      </c>
      <c r="K81" s="10" t="s">
        <v>118</v>
      </c>
      <c r="L81" s="12" t="s">
        <v>119</v>
      </c>
      <c r="M81" s="12"/>
      <c r="N81" s="10">
        <v>8</v>
      </c>
      <c r="O81" s="10" t="s">
        <v>40</v>
      </c>
      <c r="P81" s="10">
        <v>2</v>
      </c>
      <c r="Q81" s="10">
        <v>0.7</v>
      </c>
      <c r="R81" s="10" t="s">
        <v>22</v>
      </c>
      <c r="S81" s="10"/>
      <c r="T81" s="10"/>
      <c r="U81" s="10"/>
      <c r="V81" s="10"/>
      <c r="W81" s="10"/>
      <c r="X81" s="10"/>
      <c r="Y81" s="13" t="s">
        <v>350</v>
      </c>
    </row>
    <row r="82" spans="1:25" ht="90" x14ac:dyDescent="0.25">
      <c r="A82" s="10">
        <f t="shared" si="1"/>
        <v>70</v>
      </c>
      <c r="B82" s="10" t="s">
        <v>43</v>
      </c>
      <c r="C82" s="10" t="s">
        <v>33</v>
      </c>
      <c r="D82" s="10">
        <v>32</v>
      </c>
      <c r="E82" s="10" t="s">
        <v>120</v>
      </c>
      <c r="F82" s="10" t="s">
        <v>21</v>
      </c>
      <c r="G82" s="10" t="s">
        <v>121</v>
      </c>
      <c r="H82" s="11">
        <v>3601007140</v>
      </c>
      <c r="I82" s="11">
        <v>1023600509998</v>
      </c>
      <c r="J82" s="10" t="s">
        <v>122</v>
      </c>
      <c r="K82" s="10" t="s">
        <v>122</v>
      </c>
      <c r="L82" s="12" t="s">
        <v>123</v>
      </c>
      <c r="M82" s="12"/>
      <c r="N82" s="10">
        <v>4</v>
      </c>
      <c r="O82" s="10" t="s">
        <v>40</v>
      </c>
      <c r="P82" s="10">
        <v>1</v>
      </c>
      <c r="Q82" s="10">
        <v>1.1000000000000001</v>
      </c>
      <c r="R82" s="10" t="s">
        <v>165</v>
      </c>
      <c r="S82" s="10"/>
      <c r="T82" s="10"/>
      <c r="U82" s="10"/>
      <c r="V82" s="10"/>
      <c r="W82" s="10"/>
      <c r="X82" s="10"/>
      <c r="Y82" s="13" t="s">
        <v>351</v>
      </c>
    </row>
    <row r="83" spans="1:25" ht="90" x14ac:dyDescent="0.25">
      <c r="A83" s="10">
        <f t="shared" si="1"/>
        <v>71</v>
      </c>
      <c r="B83" s="10" t="s">
        <v>43</v>
      </c>
      <c r="C83" s="10" t="s">
        <v>124</v>
      </c>
      <c r="D83" s="10">
        <v>47</v>
      </c>
      <c r="E83" s="10" t="s">
        <v>125</v>
      </c>
      <c r="F83" s="10" t="s">
        <v>21</v>
      </c>
      <c r="G83" s="10" t="s">
        <v>126</v>
      </c>
      <c r="H83" s="11">
        <v>3601007006</v>
      </c>
      <c r="I83" s="11">
        <v>1023600509008</v>
      </c>
      <c r="J83" s="10" t="s">
        <v>127</v>
      </c>
      <c r="K83" s="10" t="s">
        <v>127</v>
      </c>
      <c r="L83" s="12" t="s">
        <v>128</v>
      </c>
      <c r="M83" s="12"/>
      <c r="N83" s="10">
        <v>14</v>
      </c>
      <c r="O83" s="10" t="s">
        <v>40</v>
      </c>
      <c r="P83" s="10">
        <v>2</v>
      </c>
      <c r="Q83" s="10">
        <v>1.1000000000000001</v>
      </c>
      <c r="R83" s="10" t="s">
        <v>165</v>
      </c>
      <c r="S83" s="10"/>
      <c r="T83" s="10"/>
      <c r="U83" s="10"/>
      <c r="V83" s="10"/>
      <c r="W83" s="10"/>
      <c r="X83" s="10"/>
      <c r="Y83" s="13" t="s">
        <v>352</v>
      </c>
    </row>
    <row r="84" spans="1:25" ht="120" x14ac:dyDescent="0.25">
      <c r="A84" s="10">
        <f t="shared" si="1"/>
        <v>72</v>
      </c>
      <c r="B84" s="10" t="s">
        <v>43</v>
      </c>
      <c r="C84" s="10" t="s">
        <v>37</v>
      </c>
      <c r="D84" s="10">
        <v>44</v>
      </c>
      <c r="E84" s="10" t="s">
        <v>129</v>
      </c>
      <c r="F84" s="10" t="s">
        <v>21</v>
      </c>
      <c r="G84" s="10" t="s">
        <v>130</v>
      </c>
      <c r="H84" s="11">
        <v>3601002689</v>
      </c>
      <c r="I84" s="11">
        <v>1033668500360</v>
      </c>
      <c r="J84" s="10" t="s">
        <v>131</v>
      </c>
      <c r="K84" s="10" t="s">
        <v>131</v>
      </c>
      <c r="L84" s="12" t="s">
        <v>132</v>
      </c>
      <c r="M84" s="12"/>
      <c r="N84" s="10">
        <v>14.4</v>
      </c>
      <c r="O84" s="10" t="s">
        <v>40</v>
      </c>
      <c r="P84" s="10">
        <v>3</v>
      </c>
      <c r="Q84" s="10">
        <v>0.75</v>
      </c>
      <c r="R84" s="10" t="s">
        <v>22</v>
      </c>
      <c r="S84" s="10"/>
      <c r="T84" s="10"/>
      <c r="U84" s="10"/>
      <c r="V84" s="10"/>
      <c r="W84" s="10"/>
      <c r="X84" s="10"/>
      <c r="Y84" s="13" t="s">
        <v>353</v>
      </c>
    </row>
    <row r="85" spans="1:25" ht="90" x14ac:dyDescent="0.25">
      <c r="A85" s="10">
        <f t="shared" si="1"/>
        <v>73</v>
      </c>
      <c r="B85" s="10" t="s">
        <v>43</v>
      </c>
      <c r="C85" s="10" t="s">
        <v>35</v>
      </c>
      <c r="D85" s="10">
        <v>40</v>
      </c>
      <c r="E85" s="10" t="s">
        <v>133</v>
      </c>
      <c r="F85" s="10" t="s">
        <v>21</v>
      </c>
      <c r="G85" s="10" t="s">
        <v>134</v>
      </c>
      <c r="H85" s="11">
        <v>3601002350</v>
      </c>
      <c r="I85" s="11">
        <v>1023600508304</v>
      </c>
      <c r="J85" s="10" t="s">
        <v>135</v>
      </c>
      <c r="K85" s="10" t="s">
        <v>135</v>
      </c>
      <c r="L85" s="12" t="s">
        <v>136</v>
      </c>
      <c r="M85" s="12"/>
      <c r="N85" s="10">
        <v>6</v>
      </c>
      <c r="O85" s="10" t="s">
        <v>40</v>
      </c>
      <c r="P85" s="10">
        <v>2</v>
      </c>
      <c r="Q85" s="10">
        <v>1.1000000000000001</v>
      </c>
      <c r="R85" s="10" t="s">
        <v>165</v>
      </c>
      <c r="S85" s="10"/>
      <c r="T85" s="10"/>
      <c r="U85" s="10"/>
      <c r="V85" s="10"/>
      <c r="W85" s="10"/>
      <c r="X85" s="10"/>
      <c r="Y85" s="13" t="s">
        <v>354</v>
      </c>
    </row>
    <row r="86" spans="1:25" ht="105" x14ac:dyDescent="0.25">
      <c r="A86" s="10">
        <f t="shared" si="1"/>
        <v>74</v>
      </c>
      <c r="B86" s="10" t="s">
        <v>43</v>
      </c>
      <c r="C86" s="10" t="s">
        <v>61</v>
      </c>
      <c r="D86" s="10">
        <v>201</v>
      </c>
      <c r="E86" s="10" t="s">
        <v>137</v>
      </c>
      <c r="F86" s="10" t="s">
        <v>21</v>
      </c>
      <c r="G86" s="10" t="s">
        <v>138</v>
      </c>
      <c r="H86" s="11">
        <v>3601007091</v>
      </c>
      <c r="I86" s="11">
        <v>1023600509910</v>
      </c>
      <c r="J86" s="10" t="s">
        <v>139</v>
      </c>
      <c r="K86" s="10" t="s">
        <v>139</v>
      </c>
      <c r="L86" s="12" t="s">
        <v>140</v>
      </c>
      <c r="M86" s="12"/>
      <c r="N86" s="10">
        <v>6</v>
      </c>
      <c r="O86" s="10" t="s">
        <v>40</v>
      </c>
      <c r="P86" s="10">
        <v>2</v>
      </c>
      <c r="Q86" s="10">
        <v>1.1000000000000001</v>
      </c>
      <c r="R86" s="10" t="s">
        <v>165</v>
      </c>
      <c r="S86" s="10"/>
      <c r="T86" s="10"/>
      <c r="U86" s="10"/>
      <c r="V86" s="10"/>
      <c r="W86" s="10"/>
      <c r="X86" s="10"/>
      <c r="Y86" s="13" t="s">
        <v>355</v>
      </c>
    </row>
    <row r="87" spans="1:25" ht="105" x14ac:dyDescent="0.25">
      <c r="A87" s="10">
        <f t="shared" si="1"/>
        <v>75</v>
      </c>
      <c r="B87" s="10" t="s">
        <v>43</v>
      </c>
      <c r="C87" s="10" t="s">
        <v>141</v>
      </c>
      <c r="D87" s="10">
        <v>31</v>
      </c>
      <c r="E87" s="10" t="s">
        <v>142</v>
      </c>
      <c r="F87" s="10" t="s">
        <v>21</v>
      </c>
      <c r="G87" s="10" t="s">
        <v>143</v>
      </c>
      <c r="H87" s="11">
        <v>3601111350</v>
      </c>
      <c r="I87" s="11">
        <v>114366031869</v>
      </c>
      <c r="J87" s="10" t="s">
        <v>144</v>
      </c>
      <c r="K87" s="10" t="s">
        <v>144</v>
      </c>
      <c r="L87" s="12" t="s">
        <v>145</v>
      </c>
      <c r="M87" s="12"/>
      <c r="N87" s="10">
        <v>6</v>
      </c>
      <c r="O87" s="10" t="s">
        <v>40</v>
      </c>
      <c r="P87" s="10">
        <v>2</v>
      </c>
      <c r="Q87" s="10">
        <v>1.1000000000000001</v>
      </c>
      <c r="R87" s="10" t="s">
        <v>165</v>
      </c>
      <c r="S87" s="10"/>
      <c r="T87" s="10"/>
      <c r="U87" s="10"/>
      <c r="V87" s="10"/>
      <c r="W87" s="10"/>
      <c r="X87" s="10"/>
      <c r="Y87" s="13" t="s">
        <v>356</v>
      </c>
    </row>
    <row r="88" spans="1:25" ht="102" x14ac:dyDescent="0.25">
      <c r="A88" s="15">
        <v>76</v>
      </c>
      <c r="B88" s="10" t="s">
        <v>43</v>
      </c>
      <c r="C88" s="15" t="s">
        <v>70</v>
      </c>
      <c r="D88" s="15">
        <v>32</v>
      </c>
      <c r="E88" s="15" t="s">
        <v>454</v>
      </c>
      <c r="F88" s="15" t="s">
        <v>21</v>
      </c>
      <c r="G88" s="10" t="s">
        <v>143</v>
      </c>
      <c r="H88" s="11">
        <v>3601111350</v>
      </c>
      <c r="I88" s="11">
        <v>114366031869</v>
      </c>
      <c r="J88" s="10" t="s">
        <v>144</v>
      </c>
      <c r="K88" s="10" t="s">
        <v>144</v>
      </c>
      <c r="L88" s="12" t="s">
        <v>145</v>
      </c>
      <c r="M88" s="16"/>
      <c r="N88" s="15">
        <v>7.2</v>
      </c>
      <c r="O88" s="15" t="s">
        <v>40</v>
      </c>
      <c r="P88" s="15">
        <v>2</v>
      </c>
      <c r="Q88" s="15">
        <v>1.1000000000000001</v>
      </c>
      <c r="R88" s="15" t="s">
        <v>165</v>
      </c>
      <c r="S88" s="15"/>
      <c r="T88" s="15"/>
      <c r="U88" s="15"/>
      <c r="V88" s="15"/>
      <c r="W88" s="15"/>
      <c r="X88" s="15"/>
      <c r="Y88" s="13" t="s">
        <v>418</v>
      </c>
    </row>
    <row r="89" spans="1:25" ht="90" x14ac:dyDescent="0.25">
      <c r="A89" s="10">
        <v>77</v>
      </c>
      <c r="B89" s="10" t="s">
        <v>43</v>
      </c>
      <c r="C89" s="10" t="s">
        <v>27</v>
      </c>
      <c r="D89" s="10" t="s">
        <v>420</v>
      </c>
      <c r="E89" s="10" t="s">
        <v>146</v>
      </c>
      <c r="F89" s="10" t="s">
        <v>21</v>
      </c>
      <c r="G89" s="10" t="s">
        <v>147</v>
      </c>
      <c r="H89" s="11">
        <v>3601006965</v>
      </c>
      <c r="I89" s="11">
        <v>1023600513342</v>
      </c>
      <c r="J89" s="10" t="s">
        <v>148</v>
      </c>
      <c r="K89" s="10" t="s">
        <v>148</v>
      </c>
      <c r="L89" s="12" t="s">
        <v>149</v>
      </c>
      <c r="M89" s="12"/>
      <c r="N89" s="10">
        <v>6</v>
      </c>
      <c r="O89" s="10" t="s">
        <v>40</v>
      </c>
      <c r="P89" s="10">
        <v>1</v>
      </c>
      <c r="Q89" s="10">
        <v>1.1000000000000001</v>
      </c>
      <c r="R89" s="10" t="s">
        <v>165</v>
      </c>
      <c r="S89" s="10"/>
      <c r="T89" s="10"/>
      <c r="U89" s="10"/>
      <c r="V89" s="10"/>
      <c r="W89" s="10"/>
      <c r="X89" s="10"/>
      <c r="Y89" s="13" t="s">
        <v>421</v>
      </c>
    </row>
    <row r="90" spans="1:25" ht="102" x14ac:dyDescent="0.25">
      <c r="A90" s="10">
        <v>78</v>
      </c>
      <c r="B90" s="10" t="s">
        <v>43</v>
      </c>
      <c r="C90" s="10" t="s">
        <v>97</v>
      </c>
      <c r="D90" s="10">
        <v>3</v>
      </c>
      <c r="E90" s="10" t="s">
        <v>150</v>
      </c>
      <c r="F90" s="10" t="s">
        <v>21</v>
      </c>
      <c r="G90" s="10" t="s">
        <v>151</v>
      </c>
      <c r="H90" s="11">
        <v>3601008271</v>
      </c>
      <c r="I90" s="11">
        <v>1043668500072</v>
      </c>
      <c r="J90" s="10" t="s">
        <v>152</v>
      </c>
      <c r="K90" s="10" t="s">
        <v>152</v>
      </c>
      <c r="L90" s="12" t="s">
        <v>153</v>
      </c>
      <c r="M90" s="12"/>
      <c r="N90" s="10">
        <v>5.6</v>
      </c>
      <c r="O90" s="10" t="s">
        <v>40</v>
      </c>
      <c r="P90" s="10">
        <v>1</v>
      </c>
      <c r="Q90" s="10">
        <v>1.1000000000000001</v>
      </c>
      <c r="R90" s="10" t="s">
        <v>165</v>
      </c>
      <c r="S90" s="10"/>
      <c r="T90" s="10"/>
      <c r="U90" s="10"/>
      <c r="V90" s="10"/>
      <c r="W90" s="10"/>
      <c r="X90" s="10"/>
      <c r="Y90" s="13" t="s">
        <v>357</v>
      </c>
    </row>
    <row r="91" spans="1:25" ht="90" x14ac:dyDescent="0.25">
      <c r="A91" s="10">
        <v>79</v>
      </c>
      <c r="B91" s="10" t="s">
        <v>43</v>
      </c>
      <c r="C91" s="10" t="s">
        <v>33</v>
      </c>
      <c r="D91" s="10">
        <v>33</v>
      </c>
      <c r="E91" s="10" t="s">
        <v>154</v>
      </c>
      <c r="F91" s="10" t="s">
        <v>21</v>
      </c>
      <c r="G91" s="10" t="s">
        <v>155</v>
      </c>
      <c r="H91" s="11">
        <v>3601006813</v>
      </c>
      <c r="I91" s="11">
        <v>1023600513815</v>
      </c>
      <c r="J91" s="10" t="s">
        <v>156</v>
      </c>
      <c r="K91" s="10" t="s">
        <v>156</v>
      </c>
      <c r="L91" s="12" t="s">
        <v>157</v>
      </c>
      <c r="M91" s="12"/>
      <c r="N91" s="10">
        <v>5.6</v>
      </c>
      <c r="O91" s="10" t="s">
        <v>40</v>
      </c>
      <c r="P91" s="10">
        <v>1</v>
      </c>
      <c r="Q91" s="10">
        <v>1.1000000000000001</v>
      </c>
      <c r="R91" s="10" t="s">
        <v>165</v>
      </c>
      <c r="S91" s="10"/>
      <c r="T91" s="10"/>
      <c r="U91" s="10"/>
      <c r="V91" s="10"/>
      <c r="W91" s="10"/>
      <c r="X91" s="10"/>
      <c r="Y91" s="13" t="s">
        <v>280</v>
      </c>
    </row>
    <row r="92" spans="1:25" ht="90" x14ac:dyDescent="0.25">
      <c r="A92" s="10">
        <v>80</v>
      </c>
      <c r="B92" s="10" t="s">
        <v>43</v>
      </c>
      <c r="C92" s="10" t="s">
        <v>28</v>
      </c>
      <c r="D92" s="10">
        <v>30</v>
      </c>
      <c r="E92" s="10" t="s">
        <v>158</v>
      </c>
      <c r="F92" s="10" t="s">
        <v>21</v>
      </c>
      <c r="G92" s="10" t="s">
        <v>159</v>
      </c>
      <c r="H92" s="11">
        <v>3601006683</v>
      </c>
      <c r="I92" s="11">
        <v>1023600511230</v>
      </c>
      <c r="J92" s="10" t="s">
        <v>160</v>
      </c>
      <c r="K92" s="10" t="s">
        <v>160</v>
      </c>
      <c r="L92" s="12" t="s">
        <v>161</v>
      </c>
      <c r="M92" s="12"/>
      <c r="N92" s="10">
        <v>4</v>
      </c>
      <c r="O92" s="10" t="s">
        <v>40</v>
      </c>
      <c r="P92" s="10">
        <v>2</v>
      </c>
      <c r="Q92" s="10">
        <v>1.1000000000000001</v>
      </c>
      <c r="R92" s="10" t="s">
        <v>165</v>
      </c>
      <c r="S92" s="10"/>
      <c r="T92" s="10"/>
      <c r="U92" s="10"/>
      <c r="V92" s="10"/>
      <c r="W92" s="10"/>
      <c r="X92" s="10"/>
      <c r="Y92" s="13" t="s">
        <v>358</v>
      </c>
    </row>
    <row r="93" spans="1:25" ht="105" x14ac:dyDescent="0.25">
      <c r="A93" s="10">
        <v>81</v>
      </c>
      <c r="B93" s="10" t="s">
        <v>43</v>
      </c>
      <c r="C93" s="10" t="s">
        <v>32</v>
      </c>
      <c r="D93" s="10">
        <v>23</v>
      </c>
      <c r="E93" s="10" t="s">
        <v>162</v>
      </c>
      <c r="F93" s="10" t="s">
        <v>21</v>
      </c>
      <c r="G93" s="10" t="s">
        <v>422</v>
      </c>
      <c r="H93" s="11">
        <v>3601007623</v>
      </c>
      <c r="I93" s="11">
        <v>1023600509239</v>
      </c>
      <c r="J93" s="10" t="s">
        <v>163</v>
      </c>
      <c r="K93" s="10" t="s">
        <v>163</v>
      </c>
      <c r="L93" s="12" t="s">
        <v>164</v>
      </c>
      <c r="M93" s="12"/>
      <c r="N93" s="10">
        <v>2</v>
      </c>
      <c r="O93" s="10" t="s">
        <v>40</v>
      </c>
      <c r="P93" s="10">
        <v>1</v>
      </c>
      <c r="Q93" s="10">
        <v>1.1000000000000001</v>
      </c>
      <c r="R93" s="10" t="s">
        <v>165</v>
      </c>
      <c r="S93" s="10"/>
      <c r="T93" s="10"/>
      <c r="U93" s="10"/>
      <c r="V93" s="10"/>
      <c r="W93" s="10"/>
      <c r="X93" s="10"/>
      <c r="Y93" s="13" t="s">
        <v>423</v>
      </c>
    </row>
    <row r="94" spans="1:25" ht="105" x14ac:dyDescent="0.25">
      <c r="A94" s="10">
        <v>82</v>
      </c>
      <c r="B94" s="10" t="s">
        <v>43</v>
      </c>
      <c r="C94" s="10" t="s">
        <v>23</v>
      </c>
      <c r="D94" s="10">
        <v>104</v>
      </c>
      <c r="E94" s="10" t="s">
        <v>166</v>
      </c>
      <c r="F94" s="10" t="s">
        <v>21</v>
      </c>
      <c r="G94" s="11" t="s">
        <v>167</v>
      </c>
      <c r="H94" s="11">
        <v>3601010827</v>
      </c>
      <c r="I94" s="11">
        <v>1123601000390</v>
      </c>
      <c r="J94" s="10" t="s">
        <v>168</v>
      </c>
      <c r="K94" s="10" t="s">
        <v>168</v>
      </c>
      <c r="L94" s="12" t="s">
        <v>169</v>
      </c>
      <c r="M94" s="12"/>
      <c r="N94" s="10">
        <v>3</v>
      </c>
      <c r="O94" s="10" t="s">
        <v>40</v>
      </c>
      <c r="P94" s="10">
        <v>1</v>
      </c>
      <c r="Q94" s="10">
        <v>1.1000000000000001</v>
      </c>
      <c r="R94" s="10" t="s">
        <v>165</v>
      </c>
      <c r="S94" s="10"/>
      <c r="T94" s="10"/>
      <c r="U94" s="10"/>
      <c r="V94" s="10"/>
      <c r="W94" s="10"/>
      <c r="X94" s="10"/>
      <c r="Y94" s="13" t="s">
        <v>359</v>
      </c>
    </row>
    <row r="95" spans="1:25" ht="105" x14ac:dyDescent="0.25">
      <c r="A95" s="10">
        <v>83</v>
      </c>
      <c r="B95" s="10" t="s">
        <v>43</v>
      </c>
      <c r="C95" s="10" t="s">
        <v>33</v>
      </c>
      <c r="D95" s="10">
        <v>2</v>
      </c>
      <c r="E95" s="10" t="s">
        <v>170</v>
      </c>
      <c r="F95" s="10" t="s">
        <v>21</v>
      </c>
      <c r="G95" s="11" t="s">
        <v>167</v>
      </c>
      <c r="H95" s="11">
        <v>3601010827</v>
      </c>
      <c r="I95" s="11">
        <v>1123601000390</v>
      </c>
      <c r="J95" s="10" t="s">
        <v>168</v>
      </c>
      <c r="K95" s="10" t="s">
        <v>168</v>
      </c>
      <c r="L95" s="12" t="s">
        <v>169</v>
      </c>
      <c r="M95" s="12"/>
      <c r="N95" s="10">
        <v>3</v>
      </c>
      <c r="O95" s="10" t="s">
        <v>40</v>
      </c>
      <c r="P95" s="10">
        <v>1</v>
      </c>
      <c r="Q95" s="10">
        <v>1.1000000000000001</v>
      </c>
      <c r="R95" s="10" t="s">
        <v>165</v>
      </c>
      <c r="S95" s="10"/>
      <c r="T95" s="10"/>
      <c r="U95" s="10"/>
      <c r="V95" s="10"/>
      <c r="W95" s="10"/>
      <c r="X95" s="10"/>
      <c r="Y95" s="13" t="s">
        <v>360</v>
      </c>
    </row>
    <row r="96" spans="1:25" ht="105" x14ac:dyDescent="0.25">
      <c r="A96" s="10">
        <v>84</v>
      </c>
      <c r="B96" s="10" t="s">
        <v>43</v>
      </c>
      <c r="C96" s="10" t="s">
        <v>87</v>
      </c>
      <c r="D96" s="10" t="s">
        <v>171</v>
      </c>
      <c r="E96" s="10" t="s">
        <v>172</v>
      </c>
      <c r="F96" s="10" t="s">
        <v>21</v>
      </c>
      <c r="G96" s="11" t="s">
        <v>173</v>
      </c>
      <c r="H96" s="11">
        <v>3601010351</v>
      </c>
      <c r="I96" s="11">
        <v>113601000480</v>
      </c>
      <c r="J96" s="10" t="s">
        <v>174</v>
      </c>
      <c r="K96" s="10" t="s">
        <v>174</v>
      </c>
      <c r="L96" s="12" t="s">
        <v>175</v>
      </c>
      <c r="M96" s="12"/>
      <c r="N96" s="10">
        <v>4.5999999999999996</v>
      </c>
      <c r="O96" s="10" t="s">
        <v>40</v>
      </c>
      <c r="P96" s="10">
        <v>1</v>
      </c>
      <c r="Q96" s="10">
        <v>0.75</v>
      </c>
      <c r="R96" s="10" t="s">
        <v>22</v>
      </c>
      <c r="S96" s="10"/>
      <c r="T96" s="10"/>
      <c r="U96" s="10"/>
      <c r="V96" s="10"/>
      <c r="W96" s="10"/>
      <c r="X96" s="10"/>
      <c r="Y96" s="13" t="s">
        <v>361</v>
      </c>
    </row>
    <row r="97" spans="1:25" ht="105" x14ac:dyDescent="0.25">
      <c r="A97" s="10">
        <v>85</v>
      </c>
      <c r="B97" s="10" t="s">
        <v>43</v>
      </c>
      <c r="C97" s="10" t="s">
        <v>37</v>
      </c>
      <c r="D97" s="10" t="s">
        <v>176</v>
      </c>
      <c r="E97" s="10" t="s">
        <v>177</v>
      </c>
      <c r="F97" s="10" t="s">
        <v>21</v>
      </c>
      <c r="G97" s="11" t="s">
        <v>178</v>
      </c>
      <c r="H97" s="11">
        <v>3601011771</v>
      </c>
      <c r="I97" s="11">
        <v>1183668019534</v>
      </c>
      <c r="J97" s="10" t="s">
        <v>181</v>
      </c>
      <c r="K97" s="10" t="s">
        <v>179</v>
      </c>
      <c r="L97" s="12" t="s">
        <v>180</v>
      </c>
      <c r="M97" s="12"/>
      <c r="N97" s="10">
        <v>24.4</v>
      </c>
      <c r="O97" s="10" t="s">
        <v>40</v>
      </c>
      <c r="P97" s="10">
        <v>2</v>
      </c>
      <c r="Q97" s="10">
        <v>1.1000000000000001</v>
      </c>
      <c r="R97" s="10" t="s">
        <v>165</v>
      </c>
      <c r="S97" s="10"/>
      <c r="T97" s="10"/>
      <c r="U97" s="10"/>
      <c r="V97" s="10"/>
      <c r="W97" s="10"/>
      <c r="X97" s="10"/>
      <c r="Y97" s="13" t="s">
        <v>362</v>
      </c>
    </row>
    <row r="98" spans="1:25" ht="116.25" customHeight="1" x14ac:dyDescent="0.25">
      <c r="A98" s="10">
        <v>86</v>
      </c>
      <c r="B98" s="10" t="s">
        <v>43</v>
      </c>
      <c r="C98" s="10" t="s">
        <v>32</v>
      </c>
      <c r="D98" s="10">
        <v>11</v>
      </c>
      <c r="E98" s="10" t="s">
        <v>182</v>
      </c>
      <c r="F98" s="10" t="s">
        <v>21</v>
      </c>
      <c r="G98" s="11" t="s">
        <v>183</v>
      </c>
      <c r="H98" s="11">
        <v>3601002632</v>
      </c>
      <c r="I98" s="11">
        <v>1023600512924</v>
      </c>
      <c r="J98" s="10" t="s">
        <v>184</v>
      </c>
      <c r="K98" s="10" t="s">
        <v>184</v>
      </c>
      <c r="L98" s="12" t="s">
        <v>185</v>
      </c>
      <c r="M98" s="12"/>
      <c r="N98" s="10">
        <v>8</v>
      </c>
      <c r="O98" s="10" t="s">
        <v>40</v>
      </c>
      <c r="P98" s="10">
        <v>1</v>
      </c>
      <c r="Q98" s="10">
        <v>1.1000000000000001</v>
      </c>
      <c r="R98" s="10" t="s">
        <v>165</v>
      </c>
      <c r="S98" s="10"/>
      <c r="T98" s="10"/>
      <c r="U98" s="10"/>
      <c r="V98" s="10"/>
      <c r="W98" s="10"/>
      <c r="X98" s="10"/>
      <c r="Y98" s="13" t="s">
        <v>220</v>
      </c>
    </row>
    <row r="99" spans="1:25" ht="120" x14ac:dyDescent="0.25">
      <c r="A99" s="10">
        <v>87</v>
      </c>
      <c r="B99" s="10" t="s">
        <v>43</v>
      </c>
      <c r="C99" s="10" t="s">
        <v>33</v>
      </c>
      <c r="D99" s="10">
        <v>53</v>
      </c>
      <c r="E99" s="10" t="s">
        <v>186</v>
      </c>
      <c r="F99" s="10" t="s">
        <v>21</v>
      </c>
      <c r="G99" s="11" t="s">
        <v>183</v>
      </c>
      <c r="H99" s="11">
        <v>3601002632</v>
      </c>
      <c r="I99" s="11">
        <v>1023600512924</v>
      </c>
      <c r="J99" s="10" t="s">
        <v>184</v>
      </c>
      <c r="K99" s="10" t="s">
        <v>184</v>
      </c>
      <c r="L99" s="12" t="s">
        <v>185</v>
      </c>
      <c r="M99" s="12"/>
      <c r="N99" s="10">
        <v>6</v>
      </c>
      <c r="O99" s="10" t="s">
        <v>40</v>
      </c>
      <c r="P99" s="10">
        <v>1</v>
      </c>
      <c r="Q99" s="10">
        <v>1.1000000000000001</v>
      </c>
      <c r="R99" s="10" t="s">
        <v>165</v>
      </c>
      <c r="S99" s="10"/>
      <c r="T99" s="10"/>
      <c r="U99" s="10"/>
      <c r="V99" s="10"/>
      <c r="W99" s="10"/>
      <c r="X99" s="10"/>
      <c r="Y99" s="13" t="s">
        <v>221</v>
      </c>
    </row>
    <row r="100" spans="1:25" ht="102" x14ac:dyDescent="0.25">
      <c r="A100" s="10">
        <v>88</v>
      </c>
      <c r="B100" s="10" t="s">
        <v>43</v>
      </c>
      <c r="C100" s="10" t="s">
        <v>89</v>
      </c>
      <c r="D100" s="10">
        <v>2</v>
      </c>
      <c r="E100" s="10" t="s">
        <v>187</v>
      </c>
      <c r="F100" s="10" t="s">
        <v>188</v>
      </c>
      <c r="G100" s="11" t="s">
        <v>189</v>
      </c>
      <c r="H100" s="11">
        <v>360102866701</v>
      </c>
      <c r="I100" s="11">
        <v>314366805500053</v>
      </c>
      <c r="J100" s="10" t="s">
        <v>190</v>
      </c>
      <c r="K100" s="10" t="s">
        <v>190</v>
      </c>
      <c r="L100" s="12" t="s">
        <v>191</v>
      </c>
      <c r="M100" s="12"/>
      <c r="N100" s="10">
        <v>8</v>
      </c>
      <c r="O100" s="10" t="s">
        <v>40</v>
      </c>
      <c r="P100" s="10">
        <v>1</v>
      </c>
      <c r="Q100" s="10">
        <v>1.1000000000000001</v>
      </c>
      <c r="R100" s="10" t="s">
        <v>165</v>
      </c>
      <c r="S100" s="10"/>
      <c r="T100" s="10"/>
      <c r="U100" s="10"/>
      <c r="V100" s="10"/>
      <c r="W100" s="10"/>
      <c r="X100" s="10"/>
      <c r="Y100" s="13" t="s">
        <v>424</v>
      </c>
    </row>
    <row r="101" spans="1:25" ht="105" x14ac:dyDescent="0.25">
      <c r="A101" s="10">
        <v>89</v>
      </c>
      <c r="B101" s="10" t="s">
        <v>43</v>
      </c>
      <c r="C101" s="10" t="s">
        <v>89</v>
      </c>
      <c r="D101" s="10">
        <v>1</v>
      </c>
      <c r="E101" s="10" t="s">
        <v>192</v>
      </c>
      <c r="F101" s="10" t="s">
        <v>188</v>
      </c>
      <c r="G101" s="11" t="s">
        <v>193</v>
      </c>
      <c r="H101" s="11">
        <v>360100029384</v>
      </c>
      <c r="I101" s="11">
        <v>304360131500014</v>
      </c>
      <c r="J101" s="10" t="s">
        <v>194</v>
      </c>
      <c r="K101" s="10" t="s">
        <v>195</v>
      </c>
      <c r="L101" s="12" t="s">
        <v>196</v>
      </c>
      <c r="M101" s="12"/>
      <c r="N101" s="10">
        <v>8</v>
      </c>
      <c r="O101" s="10" t="s">
        <v>40</v>
      </c>
      <c r="P101" s="10">
        <v>2</v>
      </c>
      <c r="Q101" s="10">
        <v>1.1000000000000001</v>
      </c>
      <c r="R101" s="10" t="s">
        <v>165</v>
      </c>
      <c r="S101" s="10"/>
      <c r="T101" s="10"/>
      <c r="U101" s="10"/>
      <c r="V101" s="10"/>
      <c r="W101" s="10"/>
      <c r="X101" s="10"/>
      <c r="Y101" s="13" t="s">
        <v>363</v>
      </c>
    </row>
    <row r="102" spans="1:25" ht="105" x14ac:dyDescent="0.25">
      <c r="A102" s="10">
        <v>90</v>
      </c>
      <c r="B102" s="10" t="s">
        <v>43</v>
      </c>
      <c r="C102" s="10" t="s">
        <v>37</v>
      </c>
      <c r="D102" s="10" t="s">
        <v>197</v>
      </c>
      <c r="E102" s="10" t="s">
        <v>198</v>
      </c>
      <c r="F102" s="10" t="s">
        <v>188</v>
      </c>
      <c r="G102" s="11" t="s">
        <v>199</v>
      </c>
      <c r="H102" s="11">
        <v>360103163490</v>
      </c>
      <c r="I102" s="11">
        <v>318366800027900</v>
      </c>
      <c r="J102" s="10" t="s">
        <v>201</v>
      </c>
      <c r="K102" s="10" t="s">
        <v>200</v>
      </c>
      <c r="L102" s="12" t="s">
        <v>202</v>
      </c>
      <c r="M102" s="12"/>
      <c r="N102" s="10">
        <v>4</v>
      </c>
      <c r="O102" s="10" t="s">
        <v>40</v>
      </c>
      <c r="P102" s="10">
        <v>1</v>
      </c>
      <c r="Q102" s="10">
        <v>1.1000000000000001</v>
      </c>
      <c r="R102" s="10" t="s">
        <v>165</v>
      </c>
      <c r="S102" s="10"/>
      <c r="T102" s="10"/>
      <c r="U102" s="10"/>
      <c r="V102" s="10"/>
      <c r="W102" s="10"/>
      <c r="X102" s="10"/>
      <c r="Y102" s="13" t="s">
        <v>364</v>
      </c>
    </row>
    <row r="103" spans="1:25" ht="102" x14ac:dyDescent="0.25">
      <c r="A103" s="10">
        <v>91</v>
      </c>
      <c r="B103" s="10" t="s">
        <v>43</v>
      </c>
      <c r="C103" s="10" t="s">
        <v>27</v>
      </c>
      <c r="D103" s="10">
        <v>1</v>
      </c>
      <c r="E103" s="10" t="s">
        <v>203</v>
      </c>
      <c r="F103" s="10" t="s">
        <v>188</v>
      </c>
      <c r="G103" s="11" t="s">
        <v>204</v>
      </c>
      <c r="H103" s="11">
        <v>3016051334</v>
      </c>
      <c r="I103" s="11">
        <v>1063016048083</v>
      </c>
      <c r="J103" s="10" t="s">
        <v>205</v>
      </c>
      <c r="K103" s="10" t="s">
        <v>205</v>
      </c>
      <c r="L103" s="12" t="s">
        <v>206</v>
      </c>
      <c r="M103" s="12"/>
      <c r="N103" s="10">
        <v>50</v>
      </c>
      <c r="O103" s="10" t="s">
        <v>40</v>
      </c>
      <c r="P103" s="10">
        <v>3</v>
      </c>
      <c r="Q103" s="10">
        <v>0.75</v>
      </c>
      <c r="R103" s="10" t="s">
        <v>22</v>
      </c>
      <c r="S103" s="10"/>
      <c r="T103" s="10"/>
      <c r="U103" s="10"/>
      <c r="V103" s="10"/>
      <c r="W103" s="10"/>
      <c r="X103" s="10"/>
      <c r="Y103" s="13" t="s">
        <v>222</v>
      </c>
    </row>
    <row r="104" spans="1:25" ht="120" x14ac:dyDescent="0.25">
      <c r="A104" s="10">
        <v>92</v>
      </c>
      <c r="B104" s="10" t="s">
        <v>43</v>
      </c>
      <c r="C104" s="10" t="s">
        <v>61</v>
      </c>
      <c r="D104" s="10">
        <v>8</v>
      </c>
      <c r="E104" s="10" t="s">
        <v>207</v>
      </c>
      <c r="F104" s="10" t="s">
        <v>188</v>
      </c>
      <c r="G104" s="11" t="s">
        <v>193</v>
      </c>
      <c r="H104" s="11">
        <v>360100029384</v>
      </c>
      <c r="I104" s="11">
        <v>304360131500014</v>
      </c>
      <c r="J104" s="10" t="s">
        <v>194</v>
      </c>
      <c r="K104" s="10" t="s">
        <v>195</v>
      </c>
      <c r="L104" s="12" t="s">
        <v>196</v>
      </c>
      <c r="M104" s="12"/>
      <c r="N104" s="10">
        <v>8</v>
      </c>
      <c r="O104" s="10" t="s">
        <v>40</v>
      </c>
      <c r="P104" s="10">
        <v>2</v>
      </c>
      <c r="Q104" s="10">
        <v>1.1000000000000001</v>
      </c>
      <c r="R104" s="10" t="s">
        <v>165</v>
      </c>
      <c r="S104" s="10"/>
      <c r="T104" s="10"/>
      <c r="U104" s="10"/>
      <c r="V104" s="10"/>
      <c r="W104" s="10"/>
      <c r="X104" s="10"/>
      <c r="Y104" s="13" t="s">
        <v>365</v>
      </c>
    </row>
    <row r="105" spans="1:25" ht="120" x14ac:dyDescent="0.25">
      <c r="A105" s="10">
        <v>93</v>
      </c>
      <c r="B105" s="10" t="s">
        <v>43</v>
      </c>
      <c r="C105" s="10" t="s">
        <v>33</v>
      </c>
      <c r="D105" s="10" t="s">
        <v>425</v>
      </c>
      <c r="E105" s="10" t="s">
        <v>211</v>
      </c>
      <c r="F105" s="10" t="s">
        <v>188</v>
      </c>
      <c r="G105" s="11" t="s">
        <v>208</v>
      </c>
      <c r="H105" s="11">
        <v>360100126229</v>
      </c>
      <c r="I105" s="11">
        <v>318366800047140</v>
      </c>
      <c r="J105" s="10" t="s">
        <v>209</v>
      </c>
      <c r="K105" s="10" t="s">
        <v>209</v>
      </c>
      <c r="L105" s="12" t="s">
        <v>210</v>
      </c>
      <c r="M105" s="12"/>
      <c r="N105" s="10">
        <v>8</v>
      </c>
      <c r="O105" s="10" t="s">
        <v>40</v>
      </c>
      <c r="P105" s="10">
        <v>1</v>
      </c>
      <c r="Q105" s="10">
        <v>1.1000000000000001</v>
      </c>
      <c r="R105" s="10" t="s">
        <v>165</v>
      </c>
      <c r="S105" s="10"/>
      <c r="T105" s="10"/>
      <c r="U105" s="10"/>
      <c r="V105" s="10"/>
      <c r="W105" s="10"/>
      <c r="X105" s="10"/>
      <c r="Y105" s="13" t="s">
        <v>426</v>
      </c>
    </row>
    <row r="106" spans="1:25" ht="135" x14ac:dyDescent="0.25">
      <c r="A106" s="10">
        <v>94</v>
      </c>
      <c r="B106" s="10" t="s">
        <v>43</v>
      </c>
      <c r="C106" s="10" t="s">
        <v>37</v>
      </c>
      <c r="D106" s="10" t="s">
        <v>212</v>
      </c>
      <c r="E106" s="10" t="s">
        <v>213</v>
      </c>
      <c r="F106" s="10" t="s">
        <v>214</v>
      </c>
      <c r="G106" s="11" t="s">
        <v>215</v>
      </c>
      <c r="H106" s="11">
        <v>360101167411</v>
      </c>
      <c r="I106" s="11" t="s">
        <v>216</v>
      </c>
      <c r="J106" s="10" t="s">
        <v>217</v>
      </c>
      <c r="K106" s="10" t="s">
        <v>217</v>
      </c>
      <c r="L106" s="12" t="s">
        <v>218</v>
      </c>
      <c r="M106" s="12"/>
      <c r="N106" s="10">
        <v>3</v>
      </c>
      <c r="O106" s="10" t="s">
        <v>40</v>
      </c>
      <c r="P106" s="10">
        <v>1</v>
      </c>
      <c r="Q106" s="10">
        <v>1.1000000000000001</v>
      </c>
      <c r="R106" s="10" t="s">
        <v>165</v>
      </c>
      <c r="S106" s="10"/>
      <c r="T106" s="10"/>
      <c r="U106" s="10"/>
      <c r="V106" s="10"/>
      <c r="W106" s="10"/>
      <c r="X106" s="10"/>
      <c r="Y106" s="13" t="s">
        <v>366</v>
      </c>
    </row>
    <row r="107" spans="1:25" x14ac:dyDescent="0.25">
      <c r="A107" s="17"/>
      <c r="B107" s="18"/>
      <c r="C107" s="18"/>
      <c r="D107" s="18"/>
      <c r="E107" s="18"/>
      <c r="F107" s="18"/>
      <c r="G107" s="19"/>
      <c r="H107" s="19"/>
      <c r="I107" s="19"/>
      <c r="J107" s="18"/>
      <c r="K107" s="18"/>
      <c r="L107" s="20"/>
      <c r="M107" s="20"/>
      <c r="N107" s="18"/>
      <c r="O107" s="18"/>
      <c r="P107" s="18"/>
      <c r="Q107" s="18"/>
      <c r="R107" s="18"/>
      <c r="S107" s="18"/>
      <c r="T107" s="18"/>
      <c r="U107" s="18"/>
      <c r="V107" s="18"/>
      <c r="W107" s="18"/>
      <c r="X107" s="18"/>
      <c r="Y107" s="21"/>
    </row>
    <row r="108" spans="1:25" ht="20.25" x14ac:dyDescent="0.25">
      <c r="A108" s="25" t="s">
        <v>231</v>
      </c>
      <c r="B108" s="26"/>
      <c r="C108" s="26"/>
      <c r="D108" s="26"/>
      <c r="E108" s="26"/>
      <c r="F108" s="26"/>
      <c r="G108" s="26"/>
      <c r="H108" s="26"/>
      <c r="I108" s="26"/>
      <c r="J108" s="26"/>
      <c r="K108" s="26"/>
      <c r="L108" s="26"/>
      <c r="M108" s="26"/>
      <c r="N108" s="26"/>
      <c r="O108" s="26"/>
      <c r="P108" s="26"/>
      <c r="Q108" s="26"/>
      <c r="R108" s="26"/>
      <c r="S108" s="26"/>
      <c r="T108" s="26"/>
      <c r="U108" s="26"/>
      <c r="V108" s="26"/>
      <c r="W108" s="26"/>
      <c r="X108" s="26"/>
      <c r="Y108" s="27"/>
    </row>
    <row r="109" spans="1:25" ht="105" x14ac:dyDescent="0.25">
      <c r="A109" s="10">
        <v>95</v>
      </c>
      <c r="B109" s="10" t="s">
        <v>43</v>
      </c>
      <c r="C109" s="10" t="s">
        <v>27</v>
      </c>
      <c r="D109" s="10">
        <v>3</v>
      </c>
      <c r="E109" s="10" t="s">
        <v>223</v>
      </c>
      <c r="F109" s="10" t="s">
        <v>21</v>
      </c>
      <c r="G109" s="11" t="s">
        <v>224</v>
      </c>
      <c r="H109" s="11">
        <v>3601008232</v>
      </c>
      <c r="I109" s="11">
        <v>1033668503648</v>
      </c>
      <c r="J109" s="10" t="s">
        <v>225</v>
      </c>
      <c r="K109" s="10" t="s">
        <v>225</v>
      </c>
      <c r="L109" s="12" t="s">
        <v>226</v>
      </c>
      <c r="M109" s="12"/>
      <c r="N109" s="10">
        <v>6</v>
      </c>
      <c r="O109" s="10" t="s">
        <v>40</v>
      </c>
      <c r="P109" s="10">
        <v>1</v>
      </c>
      <c r="Q109" s="10">
        <v>0.75</v>
      </c>
      <c r="R109" s="10" t="s">
        <v>22</v>
      </c>
      <c r="S109" s="10"/>
      <c r="T109" s="10"/>
      <c r="U109" s="10"/>
      <c r="V109" s="10"/>
      <c r="W109" s="10"/>
      <c r="X109" s="10"/>
      <c r="Y109" s="13" t="s">
        <v>233</v>
      </c>
    </row>
    <row r="110" spans="1:25" ht="102" x14ac:dyDescent="0.25">
      <c r="A110" s="10">
        <v>96</v>
      </c>
      <c r="B110" s="10" t="s">
        <v>43</v>
      </c>
      <c r="C110" s="10" t="s">
        <v>87</v>
      </c>
      <c r="D110" s="10">
        <v>1</v>
      </c>
      <c r="E110" s="10" t="s">
        <v>227</v>
      </c>
      <c r="F110" s="10" t="s">
        <v>21</v>
      </c>
      <c r="G110" s="11" t="s">
        <v>228</v>
      </c>
      <c r="H110" s="11">
        <v>36010011406</v>
      </c>
      <c r="I110" s="11">
        <v>1023600508425</v>
      </c>
      <c r="J110" s="10" t="s">
        <v>229</v>
      </c>
      <c r="K110" s="10" t="s">
        <v>229</v>
      </c>
      <c r="L110" s="12" t="s">
        <v>230</v>
      </c>
      <c r="M110" s="12"/>
      <c r="N110" s="10">
        <v>6</v>
      </c>
      <c r="O110" s="10" t="s">
        <v>40</v>
      </c>
      <c r="P110" s="10">
        <v>1</v>
      </c>
      <c r="Q110" s="10">
        <v>0.75</v>
      </c>
      <c r="R110" s="10" t="s">
        <v>22</v>
      </c>
      <c r="S110" s="10"/>
      <c r="T110" s="10"/>
      <c r="U110" s="10"/>
      <c r="V110" s="10"/>
      <c r="W110" s="10"/>
      <c r="X110" s="10"/>
      <c r="Y110" s="13" t="s">
        <v>367</v>
      </c>
    </row>
    <row r="111" spans="1:25" ht="108.75" customHeight="1" x14ac:dyDescent="0.25">
      <c r="A111" s="10">
        <v>97</v>
      </c>
      <c r="B111" s="10" t="s">
        <v>43</v>
      </c>
      <c r="C111" s="10" t="s">
        <v>234</v>
      </c>
      <c r="D111" s="10">
        <v>90</v>
      </c>
      <c r="E111" s="10" t="s">
        <v>235</v>
      </c>
      <c r="F111" s="10" t="s">
        <v>21</v>
      </c>
      <c r="G111" s="11" t="s">
        <v>236</v>
      </c>
      <c r="H111" s="11">
        <v>3601010030</v>
      </c>
      <c r="I111" s="11">
        <v>1083601000482</v>
      </c>
      <c r="J111" s="10" t="s">
        <v>237</v>
      </c>
      <c r="K111" s="10" t="s">
        <v>237</v>
      </c>
      <c r="L111" s="12" t="s">
        <v>238</v>
      </c>
      <c r="M111" s="12"/>
      <c r="N111" s="10">
        <v>4</v>
      </c>
      <c r="O111" s="10" t="s">
        <v>40</v>
      </c>
      <c r="P111" s="10">
        <v>1</v>
      </c>
      <c r="Q111" s="10">
        <v>0.75</v>
      </c>
      <c r="R111" s="10" t="s">
        <v>22</v>
      </c>
      <c r="S111" s="10"/>
      <c r="T111" s="10"/>
      <c r="U111" s="10"/>
      <c r="V111" s="10"/>
      <c r="W111" s="10"/>
      <c r="X111" s="10"/>
      <c r="Y111" s="13" t="s">
        <v>239</v>
      </c>
    </row>
    <row r="112" spans="1:25" ht="102" x14ac:dyDescent="0.25">
      <c r="A112" s="10">
        <v>98</v>
      </c>
      <c r="B112" s="10" t="s">
        <v>43</v>
      </c>
      <c r="C112" s="10" t="s">
        <v>27</v>
      </c>
      <c r="D112" s="10">
        <v>6</v>
      </c>
      <c r="E112" s="10" t="s">
        <v>240</v>
      </c>
      <c r="F112" s="10" t="s">
        <v>21</v>
      </c>
      <c r="G112" s="11" t="s">
        <v>241</v>
      </c>
      <c r="H112" s="11">
        <v>3601001438</v>
      </c>
      <c r="I112" s="11">
        <v>1023600508898</v>
      </c>
      <c r="J112" s="10" t="s">
        <v>242</v>
      </c>
      <c r="K112" s="10" t="s">
        <v>242</v>
      </c>
      <c r="L112" s="12" t="s">
        <v>243</v>
      </c>
      <c r="M112" s="12"/>
      <c r="N112" s="10">
        <v>8</v>
      </c>
      <c r="O112" s="10" t="s">
        <v>40</v>
      </c>
      <c r="P112" s="10">
        <v>2</v>
      </c>
      <c r="Q112" s="10">
        <v>0.75</v>
      </c>
      <c r="R112" s="10" t="s">
        <v>22</v>
      </c>
      <c r="S112" s="10"/>
      <c r="T112" s="10"/>
      <c r="U112" s="10"/>
      <c r="V112" s="10"/>
      <c r="W112" s="10"/>
      <c r="X112" s="10"/>
      <c r="Y112" s="13" t="s">
        <v>244</v>
      </c>
    </row>
    <row r="113" spans="1:25" ht="216.75" x14ac:dyDescent="0.25">
      <c r="A113" s="10">
        <v>99</v>
      </c>
      <c r="B113" s="10" t="s">
        <v>43</v>
      </c>
      <c r="C113" s="10" t="s">
        <v>97</v>
      </c>
      <c r="D113" s="10">
        <v>20</v>
      </c>
      <c r="E113" s="10" t="s">
        <v>245</v>
      </c>
      <c r="F113" s="10" t="s">
        <v>214</v>
      </c>
      <c r="G113" s="11" t="s">
        <v>246</v>
      </c>
      <c r="H113" s="11" t="s">
        <v>216</v>
      </c>
      <c r="I113" s="11" t="s">
        <v>216</v>
      </c>
      <c r="J113" s="10" t="s">
        <v>247</v>
      </c>
      <c r="K113" s="10" t="s">
        <v>247</v>
      </c>
      <c r="L113" s="12" t="s">
        <v>248</v>
      </c>
      <c r="M113" s="12" t="s">
        <v>249</v>
      </c>
      <c r="N113" s="10">
        <v>4</v>
      </c>
      <c r="O113" s="10" t="s">
        <v>40</v>
      </c>
      <c r="P113" s="10">
        <v>1</v>
      </c>
      <c r="Q113" s="10">
        <v>1.1000000000000001</v>
      </c>
      <c r="R113" s="10" t="s">
        <v>165</v>
      </c>
      <c r="S113" s="10"/>
      <c r="T113" s="10"/>
      <c r="U113" s="10"/>
      <c r="V113" s="10"/>
      <c r="W113" s="10"/>
      <c r="X113" s="10"/>
      <c r="Y113" s="13" t="s">
        <v>368</v>
      </c>
    </row>
    <row r="114" spans="1:25" ht="102" x14ac:dyDescent="0.25">
      <c r="A114" s="10">
        <v>100</v>
      </c>
      <c r="B114" s="10" t="s">
        <v>43</v>
      </c>
      <c r="C114" s="10" t="s">
        <v>26</v>
      </c>
      <c r="D114" s="10">
        <v>12</v>
      </c>
      <c r="E114" s="10" t="s">
        <v>250</v>
      </c>
      <c r="F114" s="10" t="s">
        <v>188</v>
      </c>
      <c r="G114" s="11" t="s">
        <v>251</v>
      </c>
      <c r="H114" s="11">
        <v>360100112667</v>
      </c>
      <c r="I114" s="11">
        <v>3043360103500050</v>
      </c>
      <c r="J114" s="10" t="s">
        <v>252</v>
      </c>
      <c r="K114" s="10" t="s">
        <v>252</v>
      </c>
      <c r="L114" s="12" t="s">
        <v>253</v>
      </c>
      <c r="M114" s="12"/>
      <c r="N114" s="10">
        <v>6</v>
      </c>
      <c r="O114" s="10" t="s">
        <v>40</v>
      </c>
      <c r="P114" s="10">
        <v>1</v>
      </c>
      <c r="Q114" s="10">
        <v>1.1000000000000001</v>
      </c>
      <c r="R114" s="10" t="s">
        <v>165</v>
      </c>
      <c r="S114" s="10"/>
      <c r="T114" s="10"/>
      <c r="U114" s="10"/>
      <c r="V114" s="10"/>
      <c r="W114" s="10"/>
      <c r="X114" s="10"/>
      <c r="Y114" s="13" t="s">
        <v>254</v>
      </c>
    </row>
    <row r="115" spans="1:25" ht="105" x14ac:dyDescent="0.25">
      <c r="A115" s="10">
        <v>101</v>
      </c>
      <c r="B115" s="10" t="s">
        <v>43</v>
      </c>
      <c r="C115" s="10" t="s">
        <v>32</v>
      </c>
      <c r="D115" s="10">
        <v>126</v>
      </c>
      <c r="E115" s="10" t="s">
        <v>255</v>
      </c>
      <c r="F115" s="10" t="s">
        <v>188</v>
      </c>
      <c r="G115" s="11" t="s">
        <v>274</v>
      </c>
      <c r="H115" s="11">
        <v>360101756801</v>
      </c>
      <c r="I115" s="11">
        <v>315366800064063</v>
      </c>
      <c r="J115" s="10" t="s">
        <v>256</v>
      </c>
      <c r="K115" s="10" t="s">
        <v>256</v>
      </c>
      <c r="L115" s="12" t="s">
        <v>257</v>
      </c>
      <c r="M115" s="12"/>
      <c r="N115" s="10">
        <v>8</v>
      </c>
      <c r="O115" s="10" t="s">
        <v>40</v>
      </c>
      <c r="P115" s="10">
        <v>2</v>
      </c>
      <c r="Q115" s="10">
        <v>1.1000000000000001</v>
      </c>
      <c r="R115" s="10" t="s">
        <v>165</v>
      </c>
      <c r="S115" s="10"/>
      <c r="T115" s="10"/>
      <c r="U115" s="10"/>
      <c r="V115" s="10"/>
      <c r="W115" s="10"/>
      <c r="X115" s="10"/>
      <c r="Y115" s="13" t="s">
        <v>369</v>
      </c>
    </row>
    <row r="116" spans="1:25" ht="120" x14ac:dyDescent="0.25">
      <c r="A116" s="10">
        <v>102</v>
      </c>
      <c r="B116" s="10" t="s">
        <v>43</v>
      </c>
      <c r="C116" s="10" t="s">
        <v>27</v>
      </c>
      <c r="D116" s="10">
        <v>12</v>
      </c>
      <c r="E116" s="22" t="s">
        <v>258</v>
      </c>
      <c r="F116" s="10" t="s">
        <v>259</v>
      </c>
      <c r="G116" s="11" t="s">
        <v>260</v>
      </c>
      <c r="H116" s="11">
        <v>3601006267</v>
      </c>
      <c r="I116" s="11">
        <v>1023600509459</v>
      </c>
      <c r="J116" s="10" t="s">
        <v>261</v>
      </c>
      <c r="K116" s="10" t="s">
        <v>261</v>
      </c>
      <c r="L116" s="12" t="s">
        <v>262</v>
      </c>
      <c r="M116" s="12"/>
      <c r="N116" s="10">
        <v>4</v>
      </c>
      <c r="O116" s="10" t="s">
        <v>40</v>
      </c>
      <c r="P116" s="10">
        <v>1</v>
      </c>
      <c r="Q116" s="10">
        <v>1.1000000000000001</v>
      </c>
      <c r="R116" s="10" t="s">
        <v>165</v>
      </c>
      <c r="S116" s="10"/>
      <c r="T116" s="10"/>
      <c r="U116" s="10"/>
      <c r="V116" s="10"/>
      <c r="W116" s="10"/>
      <c r="X116" s="10"/>
      <c r="Y116" s="13" t="s">
        <v>263</v>
      </c>
    </row>
    <row r="117" spans="1:25" ht="135" x14ac:dyDescent="0.25">
      <c r="A117" s="10">
        <v>103</v>
      </c>
      <c r="B117" s="10" t="s">
        <v>43</v>
      </c>
      <c r="C117" s="10" t="s">
        <v>86</v>
      </c>
      <c r="D117" s="10" t="s">
        <v>427</v>
      </c>
      <c r="E117" s="22" t="s">
        <v>264</v>
      </c>
      <c r="F117" s="10" t="s">
        <v>259</v>
      </c>
      <c r="G117" s="11" t="s">
        <v>260</v>
      </c>
      <c r="H117" s="11">
        <v>3601006267</v>
      </c>
      <c r="I117" s="11">
        <v>1023600509459</v>
      </c>
      <c r="J117" s="10" t="s">
        <v>261</v>
      </c>
      <c r="K117" s="10" t="s">
        <v>261</v>
      </c>
      <c r="L117" s="12" t="s">
        <v>262</v>
      </c>
      <c r="M117" s="12"/>
      <c r="N117" s="10">
        <v>4</v>
      </c>
      <c r="O117" s="10" t="s">
        <v>40</v>
      </c>
      <c r="P117" s="10">
        <v>1</v>
      </c>
      <c r="Q117" s="10">
        <v>1.1000000000000001</v>
      </c>
      <c r="R117" s="10" t="s">
        <v>165</v>
      </c>
      <c r="S117" s="10"/>
      <c r="T117" s="10"/>
      <c r="U117" s="10"/>
      <c r="V117" s="10"/>
      <c r="W117" s="10"/>
      <c r="X117" s="10"/>
      <c r="Y117" s="13" t="s">
        <v>428</v>
      </c>
    </row>
    <row r="118" spans="1:25" ht="135" x14ac:dyDescent="0.25">
      <c r="A118" s="10">
        <v>104</v>
      </c>
      <c r="B118" s="10" t="s">
        <v>43</v>
      </c>
      <c r="C118" s="10" t="s">
        <v>265</v>
      </c>
      <c r="D118" s="10" t="s">
        <v>266</v>
      </c>
      <c r="E118" s="22" t="s">
        <v>267</v>
      </c>
      <c r="F118" s="10" t="s">
        <v>259</v>
      </c>
      <c r="G118" s="11" t="s">
        <v>260</v>
      </c>
      <c r="H118" s="11">
        <v>3601006267</v>
      </c>
      <c r="I118" s="11">
        <v>1023600509459</v>
      </c>
      <c r="J118" s="10" t="s">
        <v>261</v>
      </c>
      <c r="K118" s="10" t="s">
        <v>261</v>
      </c>
      <c r="L118" s="12" t="s">
        <v>262</v>
      </c>
      <c r="M118" s="12"/>
      <c r="N118" s="10">
        <v>4</v>
      </c>
      <c r="O118" s="10" t="s">
        <v>40</v>
      </c>
      <c r="P118" s="10">
        <v>1</v>
      </c>
      <c r="Q118" s="10">
        <v>1.1000000000000001</v>
      </c>
      <c r="R118" s="10" t="s">
        <v>165</v>
      </c>
      <c r="S118" s="10"/>
      <c r="T118" s="10"/>
      <c r="U118" s="10"/>
      <c r="V118" s="10"/>
      <c r="W118" s="10"/>
      <c r="X118" s="10"/>
      <c r="Y118" s="13" t="s">
        <v>268</v>
      </c>
    </row>
    <row r="119" spans="1:25" ht="114.75" x14ac:dyDescent="0.25">
      <c r="A119" s="10">
        <v>105</v>
      </c>
      <c r="B119" s="10" t="s">
        <v>43</v>
      </c>
      <c r="C119" s="10" t="s">
        <v>66</v>
      </c>
      <c r="D119" s="10">
        <v>86</v>
      </c>
      <c r="E119" s="22" t="s">
        <v>269</v>
      </c>
      <c r="F119" s="10" t="s">
        <v>214</v>
      </c>
      <c r="G119" s="11" t="s">
        <v>270</v>
      </c>
      <c r="H119" s="11"/>
      <c r="I119" s="11"/>
      <c r="J119" s="10" t="s">
        <v>271</v>
      </c>
      <c r="K119" s="10" t="s">
        <v>271</v>
      </c>
      <c r="L119" s="12" t="s">
        <v>272</v>
      </c>
      <c r="M119" s="12" t="s">
        <v>273</v>
      </c>
      <c r="N119" s="10">
        <v>2.6</v>
      </c>
      <c r="O119" s="10" t="s">
        <v>40</v>
      </c>
      <c r="P119" s="10">
        <v>1</v>
      </c>
      <c r="Q119" s="10">
        <v>1.1000000000000001</v>
      </c>
      <c r="R119" s="10" t="s">
        <v>165</v>
      </c>
      <c r="S119" s="10"/>
      <c r="T119" s="10"/>
      <c r="U119" s="10"/>
      <c r="V119" s="10"/>
      <c r="W119" s="10"/>
      <c r="X119" s="10"/>
      <c r="Y119" s="13" t="s">
        <v>370</v>
      </c>
    </row>
    <row r="120" spans="1:25" ht="90" x14ac:dyDescent="0.25">
      <c r="A120" s="10">
        <v>106</v>
      </c>
      <c r="B120" s="10" t="s">
        <v>43</v>
      </c>
      <c r="C120" s="10" t="s">
        <v>37</v>
      </c>
      <c r="D120" s="10" t="s">
        <v>277</v>
      </c>
      <c r="E120" s="22" t="s">
        <v>278</v>
      </c>
      <c r="F120" s="10" t="s">
        <v>214</v>
      </c>
      <c r="G120" s="11" t="s">
        <v>429</v>
      </c>
      <c r="H120" s="11"/>
      <c r="I120" s="11"/>
      <c r="J120" s="10" t="s">
        <v>275</v>
      </c>
      <c r="K120" s="10" t="s">
        <v>275</v>
      </c>
      <c r="L120" s="12" t="s">
        <v>279</v>
      </c>
      <c r="M120" s="12" t="s">
        <v>276</v>
      </c>
      <c r="N120" s="10">
        <v>4</v>
      </c>
      <c r="O120" s="10" t="s">
        <v>40</v>
      </c>
      <c r="P120" s="10">
        <v>1</v>
      </c>
      <c r="Q120" s="10">
        <v>1.1000000000000001</v>
      </c>
      <c r="R120" s="10" t="s">
        <v>165</v>
      </c>
      <c r="S120" s="10"/>
      <c r="T120" s="10"/>
      <c r="U120" s="10"/>
      <c r="V120" s="10"/>
      <c r="W120" s="10"/>
      <c r="X120" s="10"/>
      <c r="Y120" s="13" t="s">
        <v>371</v>
      </c>
    </row>
    <row r="121" spans="1:25" x14ac:dyDescent="0.25">
      <c r="P121">
        <f>SUM(P109:P120)</f>
        <v>14</v>
      </c>
    </row>
    <row r="122" spans="1:25" ht="20.25" x14ac:dyDescent="0.25">
      <c r="A122" s="25" t="s">
        <v>281</v>
      </c>
      <c r="B122" s="26"/>
      <c r="C122" s="26"/>
      <c r="D122" s="26"/>
      <c r="E122" s="26"/>
      <c r="F122" s="26"/>
      <c r="G122" s="26"/>
      <c r="H122" s="26"/>
      <c r="I122" s="26"/>
      <c r="J122" s="26"/>
      <c r="K122" s="26"/>
      <c r="L122" s="26"/>
      <c r="M122" s="26"/>
      <c r="N122" s="26"/>
      <c r="O122" s="26"/>
      <c r="P122" s="26"/>
      <c r="Q122" s="26"/>
      <c r="R122" s="26"/>
      <c r="S122" s="26"/>
      <c r="T122" s="26"/>
      <c r="U122" s="26"/>
      <c r="V122" s="26"/>
      <c r="W122" s="26"/>
      <c r="X122" s="26"/>
      <c r="Y122" s="27"/>
    </row>
    <row r="123" spans="1:25" ht="114.75" x14ac:dyDescent="0.25">
      <c r="A123" s="10">
        <v>107</v>
      </c>
      <c r="B123" s="10" t="s">
        <v>43</v>
      </c>
      <c r="C123" s="10" t="s">
        <v>27</v>
      </c>
      <c r="D123" s="10" t="s">
        <v>282</v>
      </c>
      <c r="E123" s="22" t="s">
        <v>283</v>
      </c>
      <c r="F123" s="10" t="s">
        <v>188</v>
      </c>
      <c r="G123" s="11" t="s">
        <v>284</v>
      </c>
      <c r="H123" s="11">
        <v>360100072132</v>
      </c>
      <c r="I123" s="11">
        <v>304360115500156</v>
      </c>
      <c r="J123" s="10" t="s">
        <v>285</v>
      </c>
      <c r="K123" s="10" t="s">
        <v>285</v>
      </c>
      <c r="L123" s="12" t="s">
        <v>286</v>
      </c>
      <c r="M123" s="12"/>
      <c r="N123" s="10">
        <v>4</v>
      </c>
      <c r="O123" s="10" t="s">
        <v>40</v>
      </c>
      <c r="P123" s="10">
        <v>1</v>
      </c>
      <c r="Q123" s="10">
        <v>1.1000000000000001</v>
      </c>
      <c r="R123" s="10" t="s">
        <v>165</v>
      </c>
      <c r="S123" s="10"/>
      <c r="T123" s="10"/>
      <c r="U123" s="10"/>
      <c r="V123" s="10"/>
      <c r="W123" s="10"/>
      <c r="X123" s="10"/>
      <c r="Y123" s="13" t="s">
        <v>372</v>
      </c>
    </row>
    <row r="124" spans="1:25" ht="120" x14ac:dyDescent="0.25">
      <c r="A124" s="10">
        <v>108</v>
      </c>
      <c r="B124" s="10" t="s">
        <v>43</v>
      </c>
      <c r="C124" s="10" t="s">
        <v>87</v>
      </c>
      <c r="D124" s="10" t="s">
        <v>287</v>
      </c>
      <c r="E124" s="22" t="s">
        <v>288</v>
      </c>
      <c r="F124" s="10" t="s">
        <v>188</v>
      </c>
      <c r="G124" s="11" t="s">
        <v>289</v>
      </c>
      <c r="H124" s="11">
        <v>360104706862</v>
      </c>
      <c r="I124" s="11">
        <v>319366800050947</v>
      </c>
      <c r="J124" s="10" t="s">
        <v>290</v>
      </c>
      <c r="K124" s="10" t="s">
        <v>290</v>
      </c>
      <c r="L124" s="12" t="s">
        <v>291</v>
      </c>
      <c r="M124" s="12"/>
      <c r="N124" s="10">
        <v>4</v>
      </c>
      <c r="O124" s="10" t="s">
        <v>40</v>
      </c>
      <c r="P124" s="10">
        <v>1</v>
      </c>
      <c r="Q124" s="10">
        <v>1.1000000000000001</v>
      </c>
      <c r="R124" s="10" t="s">
        <v>165</v>
      </c>
      <c r="S124" s="10"/>
      <c r="T124" s="10"/>
      <c r="U124" s="10"/>
      <c r="V124" s="10"/>
      <c r="W124" s="10"/>
      <c r="X124" s="10"/>
      <c r="Y124" s="13" t="s">
        <v>373</v>
      </c>
    </row>
    <row r="125" spans="1:25" ht="153" x14ac:dyDescent="0.25">
      <c r="A125" s="10">
        <v>109</v>
      </c>
      <c r="B125" s="10" t="s">
        <v>43</v>
      </c>
      <c r="C125" s="10" t="s">
        <v>61</v>
      </c>
      <c r="D125" s="10" t="s">
        <v>374</v>
      </c>
      <c r="E125" s="22" t="s">
        <v>375</v>
      </c>
      <c r="F125" s="10" t="s">
        <v>214</v>
      </c>
      <c r="G125" s="11" t="s">
        <v>376</v>
      </c>
      <c r="H125" s="11" t="s">
        <v>377</v>
      </c>
      <c r="I125" s="11" t="s">
        <v>377</v>
      </c>
      <c r="J125" s="10" t="s">
        <v>378</v>
      </c>
      <c r="K125" s="10" t="s">
        <v>378</v>
      </c>
      <c r="L125" s="12" t="s">
        <v>379</v>
      </c>
      <c r="M125" s="12" t="s">
        <v>380</v>
      </c>
      <c r="N125" s="10">
        <v>8</v>
      </c>
      <c r="O125" s="10" t="s">
        <v>40</v>
      </c>
      <c r="P125" s="10">
        <v>2</v>
      </c>
      <c r="Q125" s="10">
        <v>1.1000000000000001</v>
      </c>
      <c r="R125" s="10" t="s">
        <v>165</v>
      </c>
      <c r="S125" s="10"/>
      <c r="T125" s="10"/>
      <c r="U125" s="10"/>
      <c r="V125" s="10"/>
      <c r="W125" s="10"/>
      <c r="X125" s="10"/>
      <c r="Y125" s="13" t="s">
        <v>381</v>
      </c>
    </row>
    <row r="126" spans="1:25" ht="114.75" x14ac:dyDescent="0.25">
      <c r="A126" s="10">
        <v>110</v>
      </c>
      <c r="B126" s="10" t="s">
        <v>43</v>
      </c>
      <c r="C126" s="10" t="s">
        <v>61</v>
      </c>
      <c r="D126" s="10" t="s">
        <v>382</v>
      </c>
      <c r="E126" s="22" t="s">
        <v>383</v>
      </c>
      <c r="F126" s="10" t="s">
        <v>214</v>
      </c>
      <c r="G126" s="11" t="s">
        <v>384</v>
      </c>
      <c r="H126" s="11" t="s">
        <v>377</v>
      </c>
      <c r="I126" s="11" t="s">
        <v>377</v>
      </c>
      <c r="J126" s="10" t="s">
        <v>385</v>
      </c>
      <c r="K126" s="10" t="s">
        <v>385</v>
      </c>
      <c r="L126" s="12" t="s">
        <v>386</v>
      </c>
      <c r="M126" s="12" t="s">
        <v>387</v>
      </c>
      <c r="N126" s="10">
        <v>8</v>
      </c>
      <c r="O126" s="10" t="s">
        <v>40</v>
      </c>
      <c r="P126" s="10">
        <v>2</v>
      </c>
      <c r="Q126" s="10">
        <v>1.1000000000000001</v>
      </c>
      <c r="R126" s="10" t="s">
        <v>165</v>
      </c>
      <c r="S126" s="10"/>
      <c r="T126" s="10"/>
      <c r="U126" s="10"/>
      <c r="V126" s="10"/>
      <c r="W126" s="10"/>
      <c r="X126" s="10"/>
      <c r="Y126" s="13" t="s">
        <v>388</v>
      </c>
    </row>
    <row r="127" spans="1:25" ht="195" x14ac:dyDescent="0.25">
      <c r="A127" s="10">
        <v>111</v>
      </c>
      <c r="B127" s="10" t="s">
        <v>43</v>
      </c>
      <c r="C127" s="10" t="s">
        <v>61</v>
      </c>
      <c r="D127" s="10" t="s">
        <v>389</v>
      </c>
      <c r="E127" s="22" t="s">
        <v>390</v>
      </c>
      <c r="F127" s="10" t="s">
        <v>214</v>
      </c>
      <c r="G127" s="11" t="s">
        <v>391</v>
      </c>
      <c r="H127" s="11" t="s">
        <v>377</v>
      </c>
      <c r="I127" s="11" t="s">
        <v>377</v>
      </c>
      <c r="J127" s="10" t="s">
        <v>392</v>
      </c>
      <c r="K127" s="10" t="s">
        <v>392</v>
      </c>
      <c r="L127" s="12" t="s">
        <v>401</v>
      </c>
      <c r="M127" s="12" t="s">
        <v>393</v>
      </c>
      <c r="N127" s="10">
        <v>5.12</v>
      </c>
      <c r="O127" s="10" t="s">
        <v>40</v>
      </c>
      <c r="P127" s="10">
        <v>1</v>
      </c>
      <c r="Q127" s="10">
        <v>1.1000000000000001</v>
      </c>
      <c r="R127" s="10" t="s">
        <v>165</v>
      </c>
      <c r="S127" s="10"/>
      <c r="T127" s="10"/>
      <c r="U127" s="10"/>
      <c r="V127" s="10"/>
      <c r="W127" s="10"/>
      <c r="X127" s="10"/>
      <c r="Y127" s="13" t="s">
        <v>394</v>
      </c>
    </row>
    <row r="128" spans="1:25" ht="89.25" x14ac:dyDescent="0.25">
      <c r="A128" s="10">
        <v>112</v>
      </c>
      <c r="B128" s="10" t="s">
        <v>43</v>
      </c>
      <c r="C128" s="10" t="s">
        <v>33</v>
      </c>
      <c r="D128" s="10">
        <v>4</v>
      </c>
      <c r="E128" s="22" t="s">
        <v>395</v>
      </c>
      <c r="F128" s="10" t="s">
        <v>188</v>
      </c>
      <c r="G128" s="11" t="s">
        <v>396</v>
      </c>
      <c r="H128" s="11" t="s">
        <v>397</v>
      </c>
      <c r="I128" s="11">
        <v>304366322200028</v>
      </c>
      <c r="J128" s="10" t="s">
        <v>398</v>
      </c>
      <c r="K128" s="10" t="s">
        <v>398</v>
      </c>
      <c r="L128" s="12" t="s">
        <v>399</v>
      </c>
      <c r="M128" s="12"/>
      <c r="N128" s="10">
        <v>8</v>
      </c>
      <c r="O128" s="10" t="s">
        <v>40</v>
      </c>
      <c r="P128" s="10">
        <v>2</v>
      </c>
      <c r="Q128" s="10">
        <v>1.1000000000000001</v>
      </c>
      <c r="R128" s="10" t="s">
        <v>165</v>
      </c>
      <c r="S128" s="10"/>
      <c r="T128" s="10"/>
      <c r="U128" s="10"/>
      <c r="V128" s="10"/>
      <c r="W128" s="10"/>
      <c r="X128" s="10"/>
      <c r="Y128" s="13" t="s">
        <v>400</v>
      </c>
    </row>
    <row r="129" spans="1:25" ht="89.25" x14ac:dyDescent="0.25">
      <c r="A129" s="10">
        <v>113</v>
      </c>
      <c r="B129" s="10" t="s">
        <v>43</v>
      </c>
      <c r="C129" s="10" t="s">
        <v>27</v>
      </c>
      <c r="D129" s="10">
        <v>42</v>
      </c>
      <c r="E129" s="22" t="s">
        <v>402</v>
      </c>
      <c r="F129" s="10" t="s">
        <v>188</v>
      </c>
      <c r="G129" s="11" t="s">
        <v>403</v>
      </c>
      <c r="H129" s="11" t="s">
        <v>404</v>
      </c>
      <c r="I129" s="11">
        <v>316366800098072</v>
      </c>
      <c r="J129" s="10" t="s">
        <v>398</v>
      </c>
      <c r="K129" s="10" t="s">
        <v>398</v>
      </c>
      <c r="L129" s="12" t="s">
        <v>399</v>
      </c>
      <c r="M129" s="12"/>
      <c r="N129" s="10">
        <v>8</v>
      </c>
      <c r="O129" s="10" t="s">
        <v>40</v>
      </c>
      <c r="P129" s="10">
        <v>2</v>
      </c>
      <c r="Q129" s="10">
        <v>1.1000000000000001</v>
      </c>
      <c r="R129" s="10" t="s">
        <v>165</v>
      </c>
      <c r="S129" s="10"/>
      <c r="T129" s="10"/>
      <c r="U129" s="10"/>
      <c r="V129" s="10"/>
      <c r="W129" s="10"/>
      <c r="X129" s="10"/>
      <c r="Y129" s="13" t="s">
        <v>405</v>
      </c>
    </row>
    <row r="130" spans="1:25" ht="76.5" x14ac:dyDescent="0.25">
      <c r="A130" s="10">
        <v>114</v>
      </c>
      <c r="B130" s="10" t="s">
        <v>43</v>
      </c>
      <c r="C130" s="10" t="s">
        <v>89</v>
      </c>
      <c r="D130" s="10">
        <v>19</v>
      </c>
      <c r="E130" s="22" t="s">
        <v>406</v>
      </c>
      <c r="F130" s="10" t="s">
        <v>407</v>
      </c>
      <c r="G130" s="11" t="s">
        <v>408</v>
      </c>
      <c r="H130" s="11">
        <v>3601010094</v>
      </c>
      <c r="I130" s="11">
        <v>1083601000647</v>
      </c>
      <c r="J130" s="10" t="s">
        <v>409</v>
      </c>
      <c r="K130" s="10" t="s">
        <v>409</v>
      </c>
      <c r="L130" s="12" t="s">
        <v>410</v>
      </c>
      <c r="M130" s="12"/>
      <c r="N130" s="10">
        <v>10</v>
      </c>
      <c r="O130" s="10" t="s">
        <v>40</v>
      </c>
      <c r="P130" s="10">
        <v>2</v>
      </c>
      <c r="Q130" s="10">
        <v>1.1000000000000001</v>
      </c>
      <c r="R130" s="10" t="s">
        <v>165</v>
      </c>
      <c r="S130" s="10"/>
      <c r="T130" s="10"/>
      <c r="U130" s="10"/>
      <c r="V130" s="10"/>
      <c r="W130" s="10"/>
      <c r="X130" s="10"/>
      <c r="Y130" s="13" t="s">
        <v>411</v>
      </c>
    </row>
    <row r="131" spans="1:25" ht="102" x14ac:dyDescent="0.25">
      <c r="A131" s="10">
        <v>115</v>
      </c>
      <c r="B131" s="10" t="s">
        <v>43</v>
      </c>
      <c r="C131" s="10" t="s">
        <v>27</v>
      </c>
      <c r="D131" s="10">
        <v>40</v>
      </c>
      <c r="E131" s="22" t="s">
        <v>412</v>
      </c>
      <c r="F131" s="10" t="s">
        <v>259</v>
      </c>
      <c r="G131" s="11" t="s">
        <v>413</v>
      </c>
      <c r="H131" s="11">
        <v>3665025265</v>
      </c>
      <c r="I131" s="11">
        <v>1023601584181</v>
      </c>
      <c r="J131" s="10" t="s">
        <v>414</v>
      </c>
      <c r="K131" s="10" t="s">
        <v>415</v>
      </c>
      <c r="L131" s="12" t="s">
        <v>416</v>
      </c>
      <c r="M131" s="12"/>
      <c r="N131" s="10">
        <v>8</v>
      </c>
      <c r="O131" s="10" t="s">
        <v>40</v>
      </c>
      <c r="P131" s="10">
        <v>1</v>
      </c>
      <c r="Q131" s="10">
        <v>1.1000000000000001</v>
      </c>
      <c r="R131" s="10" t="s">
        <v>165</v>
      </c>
      <c r="S131" s="10"/>
      <c r="T131" s="10"/>
      <c r="U131" s="10"/>
      <c r="V131" s="10"/>
      <c r="W131" s="10"/>
      <c r="X131" s="10"/>
      <c r="Y131" s="13" t="s">
        <v>417</v>
      </c>
    </row>
    <row r="132" spans="1:25" x14ac:dyDescent="0.25">
      <c r="P132">
        <f>SUM(P123:P131)</f>
        <v>14</v>
      </c>
    </row>
    <row r="133" spans="1:25" ht="20.25" x14ac:dyDescent="0.25">
      <c r="A133" s="25" t="s">
        <v>430</v>
      </c>
      <c r="B133" s="26"/>
      <c r="C133" s="26"/>
      <c r="D133" s="26"/>
      <c r="E133" s="26"/>
      <c r="F133" s="26"/>
      <c r="G133" s="26"/>
      <c r="H133" s="26"/>
      <c r="I133" s="26"/>
      <c r="J133" s="26"/>
      <c r="K133" s="26"/>
      <c r="L133" s="26"/>
      <c r="M133" s="26"/>
      <c r="N133" s="26"/>
      <c r="O133" s="26"/>
      <c r="P133" s="26"/>
      <c r="Q133" s="26"/>
      <c r="R133" s="26"/>
      <c r="S133" s="26"/>
      <c r="T133" s="26"/>
      <c r="U133" s="26"/>
      <c r="V133" s="26"/>
      <c r="W133" s="26"/>
      <c r="X133" s="26"/>
      <c r="Y133" s="27"/>
    </row>
    <row r="134" spans="1:25" ht="89.25" x14ac:dyDescent="0.25">
      <c r="A134" s="10">
        <v>116</v>
      </c>
      <c r="B134" s="10" t="s">
        <v>43</v>
      </c>
      <c r="C134" s="10" t="s">
        <v>33</v>
      </c>
      <c r="D134" s="10">
        <v>30</v>
      </c>
      <c r="E134" s="22" t="s">
        <v>431</v>
      </c>
      <c r="F134" s="10" t="s">
        <v>188</v>
      </c>
      <c r="G134" s="11" t="s">
        <v>432</v>
      </c>
      <c r="H134" s="11">
        <v>366215905920</v>
      </c>
      <c r="I134" s="11">
        <v>314366804200280</v>
      </c>
      <c r="J134" s="10" t="s">
        <v>433</v>
      </c>
      <c r="K134" s="10" t="s">
        <v>433</v>
      </c>
      <c r="L134" s="12" t="s">
        <v>434</v>
      </c>
      <c r="M134" s="12"/>
      <c r="N134" s="10">
        <v>4</v>
      </c>
      <c r="O134" s="10" t="s">
        <v>40</v>
      </c>
      <c r="P134" s="10">
        <v>1</v>
      </c>
      <c r="Q134" s="10">
        <v>1.1000000000000001</v>
      </c>
      <c r="R134" s="10" t="s">
        <v>165</v>
      </c>
      <c r="S134" s="10"/>
      <c r="T134" s="10"/>
      <c r="U134" s="10"/>
      <c r="V134" s="10"/>
      <c r="W134" s="10"/>
      <c r="X134" s="10"/>
      <c r="Y134" s="13" t="s">
        <v>435</v>
      </c>
    </row>
    <row r="135" spans="1:25" ht="76.5" x14ac:dyDescent="0.25">
      <c r="A135" s="10">
        <v>117</v>
      </c>
      <c r="B135" s="10" t="s">
        <v>43</v>
      </c>
      <c r="C135" s="10" t="s">
        <v>91</v>
      </c>
      <c r="D135" s="10">
        <v>24</v>
      </c>
      <c r="E135" s="22" t="s">
        <v>436</v>
      </c>
      <c r="F135" s="10" t="s">
        <v>21</v>
      </c>
      <c r="G135" s="11" t="s">
        <v>437</v>
      </c>
      <c r="H135" s="11">
        <v>3601011789</v>
      </c>
      <c r="I135" s="11">
        <v>1183668025309</v>
      </c>
      <c r="J135" s="10" t="s">
        <v>438</v>
      </c>
      <c r="K135" s="10" t="s">
        <v>438</v>
      </c>
      <c r="L135" s="12" t="s">
        <v>439</v>
      </c>
      <c r="M135" s="12"/>
      <c r="N135" s="10">
        <v>4</v>
      </c>
      <c r="O135" s="10" t="s">
        <v>40</v>
      </c>
      <c r="P135" s="10">
        <v>1</v>
      </c>
      <c r="Q135" s="10">
        <v>1.1000000000000001</v>
      </c>
      <c r="R135" s="10" t="s">
        <v>165</v>
      </c>
      <c r="S135" s="10"/>
      <c r="T135" s="10"/>
      <c r="U135" s="10"/>
      <c r="V135" s="10"/>
      <c r="W135" s="10"/>
      <c r="X135" s="10"/>
      <c r="Y135" s="13" t="s">
        <v>440</v>
      </c>
    </row>
    <row r="136" spans="1:25" ht="120" x14ac:dyDescent="0.25">
      <c r="A136" s="10">
        <v>118</v>
      </c>
      <c r="B136" s="10" t="s">
        <v>43</v>
      </c>
      <c r="C136" s="10" t="s">
        <v>70</v>
      </c>
      <c r="D136" s="10">
        <v>9</v>
      </c>
      <c r="E136" s="22" t="s">
        <v>442</v>
      </c>
      <c r="F136" s="10" t="s">
        <v>21</v>
      </c>
      <c r="G136" s="11" t="s">
        <v>443</v>
      </c>
      <c r="H136" s="11">
        <v>3601008190</v>
      </c>
      <c r="I136" s="11">
        <v>1033668502977</v>
      </c>
      <c r="J136" s="10" t="s">
        <v>444</v>
      </c>
      <c r="K136" s="10" t="s">
        <v>445</v>
      </c>
      <c r="L136" s="12" t="s">
        <v>446</v>
      </c>
      <c r="M136" s="12"/>
      <c r="N136" s="10">
        <v>4</v>
      </c>
      <c r="O136" s="10" t="s">
        <v>40</v>
      </c>
      <c r="P136" s="10">
        <v>2</v>
      </c>
      <c r="Q136" s="10">
        <v>1.1000000000000001</v>
      </c>
      <c r="R136" s="10" t="s">
        <v>165</v>
      </c>
      <c r="S136" s="10"/>
      <c r="T136" s="10"/>
      <c r="U136" s="10"/>
      <c r="V136" s="10"/>
      <c r="W136" s="10"/>
      <c r="X136" s="10"/>
      <c r="Y136" s="13" t="s">
        <v>447</v>
      </c>
    </row>
    <row r="137" spans="1:25" ht="105" x14ac:dyDescent="0.25">
      <c r="A137" s="10">
        <v>119</v>
      </c>
      <c r="B137" s="10" t="s">
        <v>43</v>
      </c>
      <c r="C137" s="10" t="s">
        <v>27</v>
      </c>
      <c r="D137" s="10" t="s">
        <v>448</v>
      </c>
      <c r="E137" s="22" t="s">
        <v>449</v>
      </c>
      <c r="F137" s="10" t="s">
        <v>188</v>
      </c>
      <c r="G137" s="11" t="s">
        <v>450</v>
      </c>
      <c r="H137" s="11">
        <v>345601049229</v>
      </c>
      <c r="I137" s="11">
        <v>321366800003428</v>
      </c>
      <c r="J137" s="10" t="s">
        <v>453</v>
      </c>
      <c r="K137" s="10" t="s">
        <v>453</v>
      </c>
      <c r="L137" s="12" t="s">
        <v>451</v>
      </c>
      <c r="M137" s="12"/>
      <c r="N137" s="10">
        <v>4</v>
      </c>
      <c r="O137" s="10" t="s">
        <v>40</v>
      </c>
      <c r="P137" s="10">
        <v>1</v>
      </c>
      <c r="Q137" s="10">
        <v>1.1000000000000001</v>
      </c>
      <c r="R137" s="10" t="s">
        <v>165</v>
      </c>
      <c r="S137" s="10"/>
      <c r="T137" s="10"/>
      <c r="U137" s="10"/>
      <c r="V137" s="10"/>
      <c r="W137" s="10"/>
      <c r="X137" s="10"/>
      <c r="Y137" s="13" t="s">
        <v>452</v>
      </c>
    </row>
    <row r="138" spans="1:25" ht="20.25" x14ac:dyDescent="0.25">
      <c r="A138" s="25" t="s">
        <v>462</v>
      </c>
      <c r="B138" s="26"/>
      <c r="C138" s="26"/>
      <c r="D138" s="26"/>
      <c r="E138" s="26"/>
      <c r="F138" s="26"/>
      <c r="G138" s="26"/>
      <c r="H138" s="26"/>
      <c r="I138" s="26"/>
      <c r="J138" s="26"/>
      <c r="K138" s="26"/>
      <c r="L138" s="26"/>
      <c r="M138" s="26"/>
      <c r="N138" s="26"/>
      <c r="O138" s="26"/>
      <c r="P138" s="26"/>
      <c r="Q138" s="26"/>
      <c r="R138" s="26"/>
      <c r="S138" s="26"/>
      <c r="T138" s="26"/>
      <c r="U138" s="26"/>
      <c r="V138" s="26"/>
      <c r="W138" s="26"/>
      <c r="X138" s="26"/>
      <c r="Y138" s="27"/>
    </row>
    <row r="139" spans="1:25" ht="204" x14ac:dyDescent="0.25">
      <c r="A139" s="10">
        <v>120</v>
      </c>
      <c r="B139" s="10" t="s">
        <v>43</v>
      </c>
      <c r="C139" s="10" t="s">
        <v>61</v>
      </c>
      <c r="D139" s="10">
        <v>247</v>
      </c>
      <c r="E139" s="22" t="s">
        <v>455</v>
      </c>
      <c r="F139" s="10" t="s">
        <v>21</v>
      </c>
      <c r="G139" s="11" t="s">
        <v>456</v>
      </c>
      <c r="H139" s="11">
        <v>3665049241</v>
      </c>
      <c r="I139" s="11">
        <v>1053600128889</v>
      </c>
      <c r="J139" s="10" t="s">
        <v>457</v>
      </c>
      <c r="K139" s="10" t="s">
        <v>458</v>
      </c>
      <c r="L139" s="12" t="s">
        <v>459</v>
      </c>
      <c r="M139" s="12"/>
      <c r="N139" s="10">
        <v>4</v>
      </c>
      <c r="O139" s="10" t="s">
        <v>460</v>
      </c>
      <c r="P139" s="10">
        <v>1</v>
      </c>
      <c r="Q139" s="10">
        <v>1.1000000000000001</v>
      </c>
      <c r="R139" s="10" t="s">
        <v>165</v>
      </c>
      <c r="S139" s="10"/>
      <c r="T139" s="10"/>
      <c r="U139" s="10"/>
      <c r="V139" s="10"/>
      <c r="W139" s="10"/>
      <c r="X139" s="10"/>
      <c r="Y139" s="13" t="s">
        <v>461</v>
      </c>
    </row>
    <row r="140" spans="1:25" ht="110.25" customHeight="1" x14ac:dyDescent="0.25">
      <c r="A140" s="10">
        <v>121</v>
      </c>
      <c r="B140" s="10" t="s">
        <v>43</v>
      </c>
      <c r="C140" s="10" t="s">
        <v>33</v>
      </c>
      <c r="D140" s="10" t="s">
        <v>463</v>
      </c>
      <c r="E140" s="22" t="s">
        <v>464</v>
      </c>
      <c r="F140" s="10" t="s">
        <v>188</v>
      </c>
      <c r="G140" s="11" t="s">
        <v>465</v>
      </c>
      <c r="H140" s="11">
        <v>360100070760</v>
      </c>
      <c r="I140" s="11">
        <v>304360117300147</v>
      </c>
      <c r="J140" s="10" t="s">
        <v>466</v>
      </c>
      <c r="K140" s="10" t="s">
        <v>466</v>
      </c>
      <c r="L140" s="12" t="s">
        <v>467</v>
      </c>
      <c r="M140" s="12"/>
      <c r="N140" s="10">
        <v>14</v>
      </c>
      <c r="O140" s="10" t="s">
        <v>40</v>
      </c>
      <c r="P140" s="10">
        <v>3</v>
      </c>
      <c r="Q140" s="10">
        <v>1.1000000000000001</v>
      </c>
      <c r="R140" s="10" t="s">
        <v>165</v>
      </c>
      <c r="S140" s="10"/>
      <c r="T140" s="10"/>
      <c r="U140" s="10"/>
      <c r="V140" s="10"/>
      <c r="W140" s="10"/>
      <c r="X140" s="10"/>
      <c r="Y140" s="13" t="s">
        <v>468</v>
      </c>
    </row>
    <row r="141" spans="1:25" ht="153" x14ac:dyDescent="0.25">
      <c r="A141" s="10">
        <v>122</v>
      </c>
      <c r="B141" s="10" t="s">
        <v>43</v>
      </c>
      <c r="C141" s="10" t="s">
        <v>469</v>
      </c>
      <c r="D141" s="10" t="s">
        <v>470</v>
      </c>
      <c r="E141" s="22" t="s">
        <v>471</v>
      </c>
      <c r="F141" s="10" t="s">
        <v>21</v>
      </c>
      <c r="G141" s="10" t="s">
        <v>44</v>
      </c>
      <c r="H141" s="10">
        <v>3601003058</v>
      </c>
      <c r="I141" s="11">
        <v>1023600511110</v>
      </c>
      <c r="J141" s="10" t="s">
        <v>45</v>
      </c>
      <c r="K141" s="10" t="s">
        <v>46</v>
      </c>
      <c r="L141" s="12" t="s">
        <v>47</v>
      </c>
      <c r="M141" s="12"/>
      <c r="N141" s="10">
        <v>14</v>
      </c>
      <c r="O141" s="10" t="s">
        <v>40</v>
      </c>
      <c r="P141" s="10">
        <v>3</v>
      </c>
      <c r="Q141" s="10">
        <v>1.1000000000000001</v>
      </c>
      <c r="R141" s="10" t="s">
        <v>165</v>
      </c>
      <c r="S141" s="10"/>
      <c r="T141" s="10"/>
      <c r="U141" s="10"/>
      <c r="V141" s="10"/>
      <c r="W141" s="10"/>
      <c r="X141" s="10"/>
      <c r="Y141" s="13" t="s">
        <v>472</v>
      </c>
    </row>
    <row r="142" spans="1:25" ht="153" x14ac:dyDescent="0.25">
      <c r="A142" s="10">
        <v>123</v>
      </c>
      <c r="B142" s="10" t="s">
        <v>43</v>
      </c>
      <c r="C142" s="10" t="s">
        <v>37</v>
      </c>
      <c r="D142" s="10" t="s">
        <v>473</v>
      </c>
      <c r="E142" s="22" t="s">
        <v>474</v>
      </c>
      <c r="F142" s="10" t="s">
        <v>21</v>
      </c>
      <c r="G142" s="10" t="s">
        <v>44</v>
      </c>
      <c r="H142" s="10">
        <v>3601003058</v>
      </c>
      <c r="I142" s="11">
        <v>1023600511110</v>
      </c>
      <c r="J142" s="10" t="s">
        <v>45</v>
      </c>
      <c r="K142" s="10" t="s">
        <v>46</v>
      </c>
      <c r="L142" s="12" t="s">
        <v>47</v>
      </c>
      <c r="M142" s="12"/>
      <c r="N142" s="10">
        <v>14</v>
      </c>
      <c r="O142" s="10" t="s">
        <v>40</v>
      </c>
      <c r="P142" s="10">
        <v>3</v>
      </c>
      <c r="Q142" s="10">
        <v>1.1000000000000001</v>
      </c>
      <c r="R142" s="10" t="s">
        <v>165</v>
      </c>
      <c r="S142" s="10"/>
      <c r="T142" s="10"/>
      <c r="U142" s="10"/>
      <c r="V142" s="10"/>
      <c r="W142" s="10"/>
      <c r="X142" s="10"/>
      <c r="Y142" s="13" t="s">
        <v>475</v>
      </c>
    </row>
    <row r="143" spans="1:25" ht="153" x14ac:dyDescent="0.25">
      <c r="A143" s="10">
        <v>124</v>
      </c>
      <c r="B143" s="10" t="s">
        <v>43</v>
      </c>
      <c r="C143" s="10" t="s">
        <v>476</v>
      </c>
      <c r="D143" s="10" t="s">
        <v>477</v>
      </c>
      <c r="E143" s="22" t="s">
        <v>478</v>
      </c>
      <c r="F143" s="10" t="s">
        <v>21</v>
      </c>
      <c r="G143" s="10" t="s">
        <v>44</v>
      </c>
      <c r="H143" s="10">
        <v>3601003058</v>
      </c>
      <c r="I143" s="11">
        <v>1023600511110</v>
      </c>
      <c r="J143" s="10" t="s">
        <v>45</v>
      </c>
      <c r="K143" s="10" t="s">
        <v>46</v>
      </c>
      <c r="L143" s="12" t="s">
        <v>47</v>
      </c>
      <c r="M143" s="12"/>
      <c r="N143" s="10">
        <v>14</v>
      </c>
      <c r="O143" s="10" t="s">
        <v>40</v>
      </c>
      <c r="P143" s="10">
        <v>3</v>
      </c>
      <c r="Q143" s="10">
        <v>1.1000000000000001</v>
      </c>
      <c r="R143" s="10" t="s">
        <v>165</v>
      </c>
      <c r="S143" s="10"/>
      <c r="T143" s="10"/>
      <c r="U143" s="10"/>
      <c r="V143" s="10"/>
      <c r="W143" s="10"/>
      <c r="X143" s="10"/>
      <c r="Y143" s="13" t="s">
        <v>479</v>
      </c>
    </row>
    <row r="144" spans="1:25" ht="153" x14ac:dyDescent="0.25">
      <c r="A144" s="10">
        <v>125</v>
      </c>
      <c r="B144" s="10" t="s">
        <v>43</v>
      </c>
      <c r="C144" s="10" t="s">
        <v>124</v>
      </c>
      <c r="D144" s="10" t="s">
        <v>480</v>
      </c>
      <c r="E144" s="22" t="s">
        <v>481</v>
      </c>
      <c r="F144" s="10" t="s">
        <v>21</v>
      </c>
      <c r="G144" s="10" t="s">
        <v>44</v>
      </c>
      <c r="H144" s="10">
        <v>3601003058</v>
      </c>
      <c r="I144" s="11">
        <v>1023600511110</v>
      </c>
      <c r="J144" s="10" t="s">
        <v>45</v>
      </c>
      <c r="K144" s="10" t="s">
        <v>46</v>
      </c>
      <c r="L144" s="12" t="s">
        <v>47</v>
      </c>
      <c r="M144" s="12"/>
      <c r="N144" s="10">
        <v>14</v>
      </c>
      <c r="O144" s="10" t="s">
        <v>40</v>
      </c>
      <c r="P144" s="10">
        <v>3</v>
      </c>
      <c r="Q144" s="10">
        <v>1.1000000000000001</v>
      </c>
      <c r="R144" s="10" t="s">
        <v>165</v>
      </c>
      <c r="S144" s="10"/>
      <c r="T144" s="10"/>
      <c r="U144" s="10"/>
      <c r="V144" s="10"/>
      <c r="W144" s="10"/>
      <c r="X144" s="10"/>
      <c r="Y144" s="13" t="s">
        <v>482</v>
      </c>
    </row>
    <row r="145" spans="1:25" ht="153" x14ac:dyDescent="0.25">
      <c r="A145" s="10">
        <v>126</v>
      </c>
      <c r="B145" s="10" t="s">
        <v>43</v>
      </c>
      <c r="C145" s="10" t="s">
        <v>483</v>
      </c>
      <c r="D145" s="10" t="s">
        <v>100</v>
      </c>
      <c r="E145" s="22" t="s">
        <v>484</v>
      </c>
      <c r="F145" s="10" t="s">
        <v>21</v>
      </c>
      <c r="G145" s="10" t="s">
        <v>44</v>
      </c>
      <c r="H145" s="10">
        <v>3601003058</v>
      </c>
      <c r="I145" s="11">
        <v>1023600511110</v>
      </c>
      <c r="J145" s="10" t="s">
        <v>45</v>
      </c>
      <c r="K145" s="10" t="s">
        <v>46</v>
      </c>
      <c r="L145" s="12" t="s">
        <v>47</v>
      </c>
      <c r="M145" s="12"/>
      <c r="N145" s="10">
        <v>14</v>
      </c>
      <c r="O145" s="10" t="s">
        <v>40</v>
      </c>
      <c r="P145" s="10">
        <v>3</v>
      </c>
      <c r="Q145" s="10">
        <v>1.1000000000000001</v>
      </c>
      <c r="R145" s="10" t="s">
        <v>165</v>
      </c>
      <c r="S145" s="10"/>
      <c r="T145" s="10"/>
      <c r="U145" s="10"/>
      <c r="V145" s="10"/>
      <c r="W145" s="10"/>
      <c r="X145" s="10"/>
      <c r="Y145" s="13" t="s">
        <v>487</v>
      </c>
    </row>
    <row r="146" spans="1:25" ht="153" x14ac:dyDescent="0.25">
      <c r="A146" s="10">
        <v>127</v>
      </c>
      <c r="B146" s="10" t="s">
        <v>43</v>
      </c>
      <c r="C146" s="10" t="s">
        <v>483</v>
      </c>
      <c r="D146" s="10" t="s">
        <v>485</v>
      </c>
      <c r="E146" s="22" t="s">
        <v>486</v>
      </c>
      <c r="F146" s="10" t="s">
        <v>21</v>
      </c>
      <c r="G146" s="10" t="s">
        <v>44</v>
      </c>
      <c r="H146" s="10">
        <v>3601003058</v>
      </c>
      <c r="I146" s="11">
        <v>1023600511110</v>
      </c>
      <c r="J146" s="10" t="s">
        <v>45</v>
      </c>
      <c r="K146" s="10" t="s">
        <v>46</v>
      </c>
      <c r="L146" s="12" t="s">
        <v>47</v>
      </c>
      <c r="M146" s="12"/>
      <c r="N146" s="10">
        <v>14</v>
      </c>
      <c r="O146" s="10" t="s">
        <v>40</v>
      </c>
      <c r="P146" s="10">
        <v>3</v>
      </c>
      <c r="Q146" s="10">
        <v>1.1000000000000001</v>
      </c>
      <c r="R146" s="10" t="s">
        <v>165</v>
      </c>
      <c r="S146" s="10"/>
      <c r="T146" s="10"/>
      <c r="U146" s="10"/>
      <c r="V146" s="10"/>
      <c r="W146" s="10"/>
      <c r="X146" s="10"/>
      <c r="Y146" s="13" t="s">
        <v>490</v>
      </c>
    </row>
    <row r="147" spans="1:25" ht="153" x14ac:dyDescent="0.25">
      <c r="A147" s="10">
        <v>128</v>
      </c>
      <c r="B147" s="10" t="s">
        <v>43</v>
      </c>
      <c r="C147" s="10" t="s">
        <v>483</v>
      </c>
      <c r="D147" s="10" t="s">
        <v>488</v>
      </c>
      <c r="E147" s="22" t="s">
        <v>489</v>
      </c>
      <c r="F147" s="10" t="s">
        <v>21</v>
      </c>
      <c r="G147" s="10" t="s">
        <v>44</v>
      </c>
      <c r="H147" s="10">
        <v>3601003058</v>
      </c>
      <c r="I147" s="11">
        <v>1023600511110</v>
      </c>
      <c r="J147" s="10" t="s">
        <v>45</v>
      </c>
      <c r="K147" s="10" t="s">
        <v>46</v>
      </c>
      <c r="L147" s="12" t="s">
        <v>47</v>
      </c>
      <c r="M147" s="12"/>
      <c r="N147" s="10">
        <v>14</v>
      </c>
      <c r="O147" s="10" t="s">
        <v>40</v>
      </c>
      <c r="P147" s="10">
        <v>3</v>
      </c>
      <c r="Q147" s="10">
        <v>1.1000000000000001</v>
      </c>
      <c r="R147" s="10" t="s">
        <v>165</v>
      </c>
      <c r="S147" s="10"/>
      <c r="T147" s="10"/>
      <c r="U147" s="10"/>
      <c r="V147" s="10"/>
      <c r="W147" s="10"/>
      <c r="X147" s="10"/>
      <c r="Y147" s="13" t="s">
        <v>491</v>
      </c>
    </row>
    <row r="148" spans="1:25" ht="153" x14ac:dyDescent="0.25">
      <c r="A148" s="10">
        <v>129</v>
      </c>
      <c r="B148" s="10" t="s">
        <v>43</v>
      </c>
      <c r="C148" s="10" t="s">
        <v>483</v>
      </c>
      <c r="D148" s="10" t="s">
        <v>492</v>
      </c>
      <c r="E148" s="22" t="s">
        <v>493</v>
      </c>
      <c r="F148" s="10" t="s">
        <v>21</v>
      </c>
      <c r="G148" s="10" t="s">
        <v>44</v>
      </c>
      <c r="H148" s="10">
        <v>3601003058</v>
      </c>
      <c r="I148" s="11">
        <v>1023600511110</v>
      </c>
      <c r="J148" s="10" t="s">
        <v>45</v>
      </c>
      <c r="K148" s="10" t="s">
        <v>46</v>
      </c>
      <c r="L148" s="12" t="s">
        <v>47</v>
      </c>
      <c r="M148" s="12"/>
      <c r="N148" s="10">
        <v>14</v>
      </c>
      <c r="O148" s="10" t="s">
        <v>40</v>
      </c>
      <c r="P148" s="10">
        <v>3</v>
      </c>
      <c r="Q148" s="10">
        <v>1.1000000000000001</v>
      </c>
      <c r="R148" s="10" t="s">
        <v>165</v>
      </c>
      <c r="S148" s="10"/>
      <c r="T148" s="10"/>
      <c r="U148" s="10"/>
      <c r="V148" s="10"/>
      <c r="W148" s="10"/>
      <c r="X148" s="10"/>
      <c r="Y148" s="13" t="s">
        <v>494</v>
      </c>
    </row>
    <row r="149" spans="1:25" ht="153" x14ac:dyDescent="0.25">
      <c r="A149" s="10">
        <v>130</v>
      </c>
      <c r="B149" s="10" t="s">
        <v>43</v>
      </c>
      <c r="C149" s="10" t="s">
        <v>495</v>
      </c>
      <c r="D149" s="10" t="s">
        <v>496</v>
      </c>
      <c r="E149" s="22" t="s">
        <v>497</v>
      </c>
      <c r="F149" s="10" t="s">
        <v>21</v>
      </c>
      <c r="G149" s="10" t="s">
        <v>44</v>
      </c>
      <c r="H149" s="10">
        <v>3601003058</v>
      </c>
      <c r="I149" s="11">
        <v>1023600511110</v>
      </c>
      <c r="J149" s="10" t="s">
        <v>45</v>
      </c>
      <c r="K149" s="10" t="s">
        <v>46</v>
      </c>
      <c r="L149" s="12" t="s">
        <v>47</v>
      </c>
      <c r="M149" s="12"/>
      <c r="N149" s="10">
        <v>14</v>
      </c>
      <c r="O149" s="10" t="s">
        <v>40</v>
      </c>
      <c r="P149" s="10">
        <v>3</v>
      </c>
      <c r="Q149" s="10">
        <v>1.1000000000000001</v>
      </c>
      <c r="R149" s="10" t="s">
        <v>165</v>
      </c>
      <c r="S149" s="10"/>
      <c r="T149" s="10"/>
      <c r="U149" s="10"/>
      <c r="V149" s="10"/>
      <c r="W149" s="10"/>
      <c r="X149" s="10"/>
      <c r="Y149" s="13" t="s">
        <v>498</v>
      </c>
    </row>
    <row r="150" spans="1:25" ht="153" x14ac:dyDescent="0.25">
      <c r="A150" s="10">
        <v>131</v>
      </c>
      <c r="B150" s="10" t="s">
        <v>43</v>
      </c>
      <c r="C150" s="10" t="s">
        <v>500</v>
      </c>
      <c r="D150" s="10" t="s">
        <v>501</v>
      </c>
      <c r="E150" s="22" t="s">
        <v>499</v>
      </c>
      <c r="F150" s="10" t="s">
        <v>21</v>
      </c>
      <c r="G150" s="10" t="s">
        <v>44</v>
      </c>
      <c r="H150" s="10">
        <v>3601003058</v>
      </c>
      <c r="I150" s="11">
        <v>1023600511110</v>
      </c>
      <c r="J150" s="10" t="s">
        <v>45</v>
      </c>
      <c r="K150" s="10" t="s">
        <v>46</v>
      </c>
      <c r="L150" s="12" t="s">
        <v>47</v>
      </c>
      <c r="M150" s="12"/>
      <c r="N150" s="10">
        <v>14</v>
      </c>
      <c r="O150" s="10" t="s">
        <v>40</v>
      </c>
      <c r="P150" s="10">
        <v>3</v>
      </c>
      <c r="Q150" s="10">
        <v>1.1000000000000001</v>
      </c>
      <c r="R150" s="10" t="s">
        <v>165</v>
      </c>
      <c r="S150" s="10"/>
      <c r="T150" s="10"/>
      <c r="U150" s="10"/>
      <c r="V150" s="10"/>
      <c r="W150" s="10"/>
      <c r="X150" s="10"/>
      <c r="Y150" s="13" t="s">
        <v>502</v>
      </c>
    </row>
    <row r="151" spans="1:25" ht="153" x14ac:dyDescent="0.25">
      <c r="A151" s="10">
        <v>132</v>
      </c>
      <c r="B151" s="10" t="s">
        <v>43</v>
      </c>
      <c r="C151" s="10" t="s">
        <v>500</v>
      </c>
      <c r="D151" s="10" t="s">
        <v>503</v>
      </c>
      <c r="E151" s="22" t="s">
        <v>504</v>
      </c>
      <c r="F151" s="10" t="s">
        <v>21</v>
      </c>
      <c r="G151" s="10" t="s">
        <v>44</v>
      </c>
      <c r="H151" s="10">
        <v>3601003058</v>
      </c>
      <c r="I151" s="11">
        <v>1023600511110</v>
      </c>
      <c r="J151" s="10" t="s">
        <v>45</v>
      </c>
      <c r="K151" s="10" t="s">
        <v>46</v>
      </c>
      <c r="L151" s="12" t="s">
        <v>47</v>
      </c>
      <c r="M151" s="12"/>
      <c r="N151" s="10">
        <v>14</v>
      </c>
      <c r="O151" s="10" t="s">
        <v>40</v>
      </c>
      <c r="P151" s="10">
        <v>3</v>
      </c>
      <c r="Q151" s="10">
        <v>1.1000000000000001</v>
      </c>
      <c r="R151" s="10" t="s">
        <v>165</v>
      </c>
      <c r="S151" s="10"/>
      <c r="T151" s="10"/>
      <c r="U151" s="10"/>
      <c r="V151" s="10"/>
      <c r="W151" s="10"/>
      <c r="X151" s="10"/>
      <c r="Y151" s="13" t="s">
        <v>505</v>
      </c>
    </row>
    <row r="152" spans="1:25" ht="153" x14ac:dyDescent="0.25">
      <c r="A152" s="10">
        <v>133</v>
      </c>
      <c r="B152" s="10" t="s">
        <v>43</v>
      </c>
      <c r="C152" s="10" t="s">
        <v>506</v>
      </c>
      <c r="D152" s="10" t="s">
        <v>514</v>
      </c>
      <c r="E152" s="22" t="s">
        <v>507</v>
      </c>
      <c r="F152" s="10" t="s">
        <v>21</v>
      </c>
      <c r="G152" s="10" t="s">
        <v>44</v>
      </c>
      <c r="H152" s="10">
        <v>3601003058</v>
      </c>
      <c r="I152" s="11">
        <v>1023600511110</v>
      </c>
      <c r="J152" s="10" t="s">
        <v>45</v>
      </c>
      <c r="K152" s="10" t="s">
        <v>46</v>
      </c>
      <c r="L152" s="12" t="s">
        <v>47</v>
      </c>
      <c r="M152" s="12"/>
      <c r="N152" s="10">
        <v>14</v>
      </c>
      <c r="O152" s="10" t="s">
        <v>40</v>
      </c>
      <c r="P152" s="10">
        <v>3</v>
      </c>
      <c r="Q152" s="10">
        <v>1.1000000000000001</v>
      </c>
      <c r="R152" s="10" t="s">
        <v>165</v>
      </c>
      <c r="S152" s="10"/>
      <c r="T152" s="10"/>
      <c r="U152" s="10"/>
      <c r="V152" s="10"/>
      <c r="W152" s="10"/>
      <c r="X152" s="10"/>
      <c r="Y152" s="13" t="s">
        <v>508</v>
      </c>
    </row>
    <row r="153" spans="1:25" ht="153" x14ac:dyDescent="0.25">
      <c r="A153" s="10">
        <v>134</v>
      </c>
      <c r="B153" s="10" t="s">
        <v>43</v>
      </c>
      <c r="C153" s="10" t="s">
        <v>82</v>
      </c>
      <c r="D153" s="10" t="s">
        <v>509</v>
      </c>
      <c r="E153" s="10" t="s">
        <v>510</v>
      </c>
      <c r="F153" s="10" t="s">
        <v>21</v>
      </c>
      <c r="G153" s="10" t="s">
        <v>44</v>
      </c>
      <c r="H153" s="10">
        <v>3601003058</v>
      </c>
      <c r="I153" s="11">
        <v>1023600511110</v>
      </c>
      <c r="J153" s="10" t="s">
        <v>45</v>
      </c>
      <c r="K153" s="10" t="s">
        <v>46</v>
      </c>
      <c r="L153" s="12" t="s">
        <v>47</v>
      </c>
      <c r="M153" s="12"/>
      <c r="N153" s="10">
        <v>14</v>
      </c>
      <c r="O153" s="10" t="s">
        <v>40</v>
      </c>
      <c r="P153" s="10">
        <v>3</v>
      </c>
      <c r="Q153" s="10">
        <v>1.1000000000000001</v>
      </c>
      <c r="R153" s="10" t="s">
        <v>165</v>
      </c>
      <c r="S153" s="10"/>
      <c r="T153" s="10"/>
      <c r="U153" s="10"/>
      <c r="V153" s="10"/>
      <c r="W153" s="10"/>
      <c r="X153" s="10"/>
      <c r="Y153" s="13" t="s">
        <v>511</v>
      </c>
    </row>
    <row r="154" spans="1:25" ht="153" x14ac:dyDescent="0.25">
      <c r="A154" s="10">
        <v>135</v>
      </c>
      <c r="B154" s="10" t="s">
        <v>43</v>
      </c>
      <c r="C154" s="10" t="s">
        <v>512</v>
      </c>
      <c r="D154" s="10" t="s">
        <v>513</v>
      </c>
      <c r="E154" s="10" t="s">
        <v>515</v>
      </c>
      <c r="F154" s="10" t="s">
        <v>21</v>
      </c>
      <c r="G154" s="10" t="s">
        <v>44</v>
      </c>
      <c r="H154" s="10">
        <v>3601003058</v>
      </c>
      <c r="I154" s="11">
        <v>1023600511110</v>
      </c>
      <c r="J154" s="10" t="s">
        <v>45</v>
      </c>
      <c r="K154" s="10" t="s">
        <v>46</v>
      </c>
      <c r="L154" s="12" t="s">
        <v>47</v>
      </c>
      <c r="M154" s="12"/>
      <c r="N154" s="10">
        <v>14</v>
      </c>
      <c r="O154" s="10" t="s">
        <v>40</v>
      </c>
      <c r="P154" s="10">
        <v>3</v>
      </c>
      <c r="Q154" s="10">
        <v>1.1000000000000001</v>
      </c>
      <c r="R154" s="10" t="s">
        <v>165</v>
      </c>
      <c r="S154" s="10"/>
      <c r="T154" s="10"/>
      <c r="U154" s="10"/>
      <c r="V154" s="10"/>
      <c r="W154" s="10"/>
      <c r="X154" s="10"/>
      <c r="Y154" s="13" t="s">
        <v>516</v>
      </c>
    </row>
    <row r="155" spans="1:25" ht="153" x14ac:dyDescent="0.25">
      <c r="A155" s="10">
        <v>136</v>
      </c>
      <c r="B155" s="10" t="s">
        <v>43</v>
      </c>
      <c r="C155" s="10" t="s">
        <v>517</v>
      </c>
      <c r="D155" s="10" t="s">
        <v>77</v>
      </c>
      <c r="E155" s="10" t="s">
        <v>518</v>
      </c>
      <c r="F155" s="10" t="s">
        <v>21</v>
      </c>
      <c r="G155" s="10" t="s">
        <v>44</v>
      </c>
      <c r="H155" s="10">
        <v>3601003058</v>
      </c>
      <c r="I155" s="11">
        <v>1023600511110</v>
      </c>
      <c r="J155" s="10" t="s">
        <v>45</v>
      </c>
      <c r="K155" s="10" t="s">
        <v>46</v>
      </c>
      <c r="L155" s="12" t="s">
        <v>47</v>
      </c>
      <c r="M155" s="12"/>
      <c r="N155" s="10">
        <v>14</v>
      </c>
      <c r="O155" s="10" t="s">
        <v>40</v>
      </c>
      <c r="P155" s="10">
        <v>3</v>
      </c>
      <c r="Q155" s="10">
        <v>1.1000000000000001</v>
      </c>
      <c r="R155" s="10" t="s">
        <v>165</v>
      </c>
      <c r="S155" s="10"/>
      <c r="T155" s="10"/>
      <c r="U155" s="10"/>
      <c r="V155" s="10"/>
      <c r="W155" s="10"/>
      <c r="X155" s="10"/>
      <c r="Y155" s="13" t="s">
        <v>519</v>
      </c>
    </row>
    <row r="156" spans="1:25" ht="153" x14ac:dyDescent="0.25">
      <c r="A156" s="10">
        <v>137</v>
      </c>
      <c r="B156" s="10" t="s">
        <v>43</v>
      </c>
      <c r="C156" s="10" t="s">
        <v>70</v>
      </c>
      <c r="D156" s="10" t="s">
        <v>521</v>
      </c>
      <c r="E156" s="10" t="s">
        <v>520</v>
      </c>
      <c r="F156" s="10" t="s">
        <v>21</v>
      </c>
      <c r="G156" s="10" t="s">
        <v>44</v>
      </c>
      <c r="H156" s="10">
        <v>3601003058</v>
      </c>
      <c r="I156" s="11">
        <v>1023600511110</v>
      </c>
      <c r="J156" s="10" t="s">
        <v>45</v>
      </c>
      <c r="K156" s="10" t="s">
        <v>46</v>
      </c>
      <c r="L156" s="12" t="s">
        <v>47</v>
      </c>
      <c r="M156" s="12"/>
      <c r="N156" s="10">
        <v>14</v>
      </c>
      <c r="O156" s="10" t="s">
        <v>40</v>
      </c>
      <c r="P156" s="10">
        <v>3</v>
      </c>
      <c r="Q156" s="10">
        <v>1.1000000000000001</v>
      </c>
      <c r="R156" s="10" t="s">
        <v>165</v>
      </c>
      <c r="S156" s="10"/>
      <c r="T156" s="10"/>
      <c r="U156" s="10"/>
      <c r="V156" s="10"/>
      <c r="W156" s="10"/>
      <c r="X156" s="10"/>
      <c r="Y156" s="13" t="s">
        <v>522</v>
      </c>
    </row>
    <row r="157" spans="1:25" ht="153" x14ac:dyDescent="0.25">
      <c r="A157" s="10">
        <v>138</v>
      </c>
      <c r="B157" s="10" t="s">
        <v>43</v>
      </c>
      <c r="C157" s="10" t="s">
        <v>141</v>
      </c>
      <c r="D157" s="10" t="s">
        <v>523</v>
      </c>
      <c r="E157" s="10" t="s">
        <v>524</v>
      </c>
      <c r="F157" s="10" t="s">
        <v>21</v>
      </c>
      <c r="G157" s="10" t="s">
        <v>44</v>
      </c>
      <c r="H157" s="10">
        <v>3601003058</v>
      </c>
      <c r="I157" s="11">
        <v>1023600511110</v>
      </c>
      <c r="J157" s="10" t="s">
        <v>45</v>
      </c>
      <c r="K157" s="10" t="s">
        <v>46</v>
      </c>
      <c r="L157" s="12" t="s">
        <v>47</v>
      </c>
      <c r="M157" s="12"/>
      <c r="N157" s="10">
        <v>14</v>
      </c>
      <c r="O157" s="10" t="s">
        <v>40</v>
      </c>
      <c r="P157" s="10">
        <v>3</v>
      </c>
      <c r="Q157" s="10">
        <v>1.1000000000000001</v>
      </c>
      <c r="R157" s="10" t="s">
        <v>165</v>
      </c>
      <c r="S157" s="10"/>
      <c r="T157" s="10"/>
      <c r="U157" s="10"/>
      <c r="V157" s="10"/>
      <c r="W157" s="10"/>
      <c r="X157" s="10"/>
      <c r="Y157" s="13" t="s">
        <v>525</v>
      </c>
    </row>
    <row r="158" spans="1:25" ht="153" x14ac:dyDescent="0.25">
      <c r="A158" s="10">
        <v>139</v>
      </c>
      <c r="B158" s="10" t="s">
        <v>43</v>
      </c>
      <c r="C158" s="10" t="s">
        <v>56</v>
      </c>
      <c r="D158" s="10" t="s">
        <v>526</v>
      </c>
      <c r="E158" s="10" t="s">
        <v>527</v>
      </c>
      <c r="F158" s="10" t="s">
        <v>21</v>
      </c>
      <c r="G158" s="10" t="s">
        <v>44</v>
      </c>
      <c r="H158" s="10">
        <v>3601003058</v>
      </c>
      <c r="I158" s="11">
        <v>1023600511110</v>
      </c>
      <c r="J158" s="10" t="s">
        <v>45</v>
      </c>
      <c r="K158" s="10" t="s">
        <v>46</v>
      </c>
      <c r="L158" s="12" t="s">
        <v>47</v>
      </c>
      <c r="M158" s="12"/>
      <c r="N158" s="10">
        <v>14</v>
      </c>
      <c r="O158" s="10" t="s">
        <v>40</v>
      </c>
      <c r="P158" s="10">
        <v>3</v>
      </c>
      <c r="Q158" s="10">
        <v>1.1000000000000001</v>
      </c>
      <c r="R158" s="10" t="s">
        <v>165</v>
      </c>
      <c r="S158" s="10"/>
      <c r="T158" s="10"/>
      <c r="U158" s="10"/>
      <c r="V158" s="10"/>
      <c r="W158" s="10"/>
      <c r="X158" s="10"/>
      <c r="Y158" s="13" t="s">
        <v>528</v>
      </c>
    </row>
    <row r="159" spans="1:25" ht="153" x14ac:dyDescent="0.25">
      <c r="A159" s="10">
        <v>140</v>
      </c>
      <c r="B159" s="10" t="s">
        <v>43</v>
      </c>
      <c r="C159" s="10" t="s">
        <v>529</v>
      </c>
      <c r="D159" s="10" t="s">
        <v>530</v>
      </c>
      <c r="E159" s="10" t="s">
        <v>531</v>
      </c>
      <c r="F159" s="10" t="s">
        <v>21</v>
      </c>
      <c r="G159" s="10" t="s">
        <v>44</v>
      </c>
      <c r="H159" s="10">
        <v>3601003058</v>
      </c>
      <c r="I159" s="11">
        <v>1023600511110</v>
      </c>
      <c r="J159" s="10" t="s">
        <v>45</v>
      </c>
      <c r="K159" s="10" t="s">
        <v>46</v>
      </c>
      <c r="L159" s="12" t="s">
        <v>47</v>
      </c>
      <c r="M159" s="12"/>
      <c r="N159" s="10">
        <v>14</v>
      </c>
      <c r="O159" s="10" t="s">
        <v>40</v>
      </c>
      <c r="P159" s="10">
        <v>3</v>
      </c>
      <c r="Q159" s="10">
        <v>1.1000000000000001</v>
      </c>
      <c r="R159" s="10" t="s">
        <v>165</v>
      </c>
      <c r="S159" s="10"/>
      <c r="T159" s="10"/>
      <c r="U159" s="10"/>
      <c r="V159" s="10"/>
      <c r="W159" s="10"/>
      <c r="X159" s="10"/>
      <c r="Y159" s="13" t="s">
        <v>532</v>
      </c>
    </row>
    <row r="160" spans="1:25" ht="153" x14ac:dyDescent="0.25">
      <c r="A160" s="10">
        <v>141</v>
      </c>
      <c r="B160" s="10" t="s">
        <v>43</v>
      </c>
      <c r="C160" s="10" t="s">
        <v>89</v>
      </c>
      <c r="D160" s="10" t="s">
        <v>30</v>
      </c>
      <c r="E160" s="10" t="s">
        <v>533</v>
      </c>
      <c r="F160" s="10" t="s">
        <v>21</v>
      </c>
      <c r="G160" s="10" t="s">
        <v>44</v>
      </c>
      <c r="H160" s="10">
        <v>3601003058</v>
      </c>
      <c r="I160" s="11">
        <v>1023600511110</v>
      </c>
      <c r="J160" s="10" t="s">
        <v>45</v>
      </c>
      <c r="K160" s="10" t="s">
        <v>46</v>
      </c>
      <c r="L160" s="12" t="s">
        <v>47</v>
      </c>
      <c r="M160" s="12"/>
      <c r="N160" s="10">
        <v>14</v>
      </c>
      <c r="O160" s="10" t="s">
        <v>40</v>
      </c>
      <c r="P160" s="10">
        <v>3</v>
      </c>
      <c r="Q160" s="10">
        <v>1.1000000000000001</v>
      </c>
      <c r="R160" s="10" t="s">
        <v>165</v>
      </c>
      <c r="S160" s="10"/>
      <c r="T160" s="10"/>
      <c r="U160" s="10"/>
      <c r="V160" s="10"/>
      <c r="W160" s="10"/>
      <c r="X160" s="10"/>
      <c r="Y160" s="13" t="s">
        <v>534</v>
      </c>
    </row>
    <row r="161" spans="1:25" ht="153" x14ac:dyDescent="0.25">
      <c r="A161" s="10">
        <v>142</v>
      </c>
      <c r="B161" s="10" t="s">
        <v>43</v>
      </c>
      <c r="C161" s="10" t="s">
        <v>535</v>
      </c>
      <c r="D161" s="10" t="s">
        <v>536</v>
      </c>
      <c r="E161" s="10" t="s">
        <v>537</v>
      </c>
      <c r="F161" s="10" t="s">
        <v>21</v>
      </c>
      <c r="G161" s="10" t="s">
        <v>44</v>
      </c>
      <c r="H161" s="10">
        <v>3601003058</v>
      </c>
      <c r="I161" s="11">
        <v>1023600511110</v>
      </c>
      <c r="J161" s="10" t="s">
        <v>45</v>
      </c>
      <c r="K161" s="10" t="s">
        <v>46</v>
      </c>
      <c r="L161" s="12" t="s">
        <v>47</v>
      </c>
      <c r="M161" s="12"/>
      <c r="N161" s="10">
        <v>14</v>
      </c>
      <c r="O161" s="10" t="s">
        <v>40</v>
      </c>
      <c r="P161" s="10">
        <v>3</v>
      </c>
      <c r="Q161" s="10">
        <v>1.1000000000000001</v>
      </c>
      <c r="R161" s="10" t="s">
        <v>165</v>
      </c>
      <c r="S161" s="10"/>
      <c r="T161" s="10"/>
      <c r="U161" s="10"/>
      <c r="V161" s="10"/>
      <c r="W161" s="10"/>
      <c r="X161" s="10"/>
      <c r="Y161" s="13" t="s">
        <v>538</v>
      </c>
    </row>
    <row r="162" spans="1:25" ht="153" x14ac:dyDescent="0.25">
      <c r="A162" s="10">
        <v>143</v>
      </c>
      <c r="B162" s="10" t="s">
        <v>43</v>
      </c>
      <c r="C162" s="10" t="s">
        <v>32</v>
      </c>
      <c r="D162" s="10" t="s">
        <v>539</v>
      </c>
      <c r="E162" s="10" t="s">
        <v>540</v>
      </c>
      <c r="F162" s="10" t="s">
        <v>21</v>
      </c>
      <c r="G162" s="10" t="s">
        <v>44</v>
      </c>
      <c r="H162" s="10">
        <v>3601003058</v>
      </c>
      <c r="I162" s="11">
        <v>1023600511110</v>
      </c>
      <c r="J162" s="10" t="s">
        <v>45</v>
      </c>
      <c r="K162" s="10" t="s">
        <v>46</v>
      </c>
      <c r="L162" s="12" t="s">
        <v>47</v>
      </c>
      <c r="M162" s="12"/>
      <c r="N162" s="10">
        <v>14</v>
      </c>
      <c r="O162" s="10" t="s">
        <v>40</v>
      </c>
      <c r="P162" s="10">
        <v>3</v>
      </c>
      <c r="Q162" s="10">
        <v>1.1000000000000001</v>
      </c>
      <c r="R162" s="10" t="s">
        <v>165</v>
      </c>
      <c r="S162" s="10"/>
      <c r="T162" s="10"/>
      <c r="U162" s="10"/>
      <c r="V162" s="10"/>
      <c r="W162" s="10"/>
      <c r="X162" s="10"/>
      <c r="Y162" s="13" t="s">
        <v>541</v>
      </c>
    </row>
    <row r="163" spans="1:25" ht="153" x14ac:dyDescent="0.25">
      <c r="A163" s="10">
        <v>144</v>
      </c>
      <c r="B163" s="10" t="s">
        <v>43</v>
      </c>
      <c r="C163" s="10" t="s">
        <v>32</v>
      </c>
      <c r="D163" s="10" t="s">
        <v>542</v>
      </c>
      <c r="E163" s="10" t="s">
        <v>654</v>
      </c>
      <c r="F163" s="10" t="s">
        <v>21</v>
      </c>
      <c r="G163" s="10" t="s">
        <v>44</v>
      </c>
      <c r="H163" s="10">
        <v>3601003058</v>
      </c>
      <c r="I163" s="11">
        <v>1023600511110</v>
      </c>
      <c r="J163" s="10" t="s">
        <v>45</v>
      </c>
      <c r="K163" s="10" t="s">
        <v>46</v>
      </c>
      <c r="L163" s="12" t="s">
        <v>47</v>
      </c>
      <c r="M163" s="12"/>
      <c r="N163" s="10">
        <v>14</v>
      </c>
      <c r="O163" s="10" t="s">
        <v>40</v>
      </c>
      <c r="P163" s="10">
        <v>3</v>
      </c>
      <c r="Q163" s="10">
        <v>1.1000000000000001</v>
      </c>
      <c r="R163" s="10" t="s">
        <v>165</v>
      </c>
      <c r="S163" s="10"/>
      <c r="T163" s="10"/>
      <c r="U163" s="10"/>
      <c r="V163" s="10"/>
      <c r="W163" s="10"/>
      <c r="X163" s="10"/>
      <c r="Y163" s="13" t="s">
        <v>543</v>
      </c>
    </row>
    <row r="164" spans="1:25" ht="153" x14ac:dyDescent="0.25">
      <c r="A164" s="10">
        <v>145</v>
      </c>
      <c r="B164" s="10" t="s">
        <v>43</v>
      </c>
      <c r="C164" s="10" t="s">
        <v>32</v>
      </c>
      <c r="D164" s="10" t="s">
        <v>544</v>
      </c>
      <c r="E164" s="10" t="s">
        <v>545</v>
      </c>
      <c r="F164" s="10" t="s">
        <v>21</v>
      </c>
      <c r="G164" s="10" t="s">
        <v>44</v>
      </c>
      <c r="H164" s="10">
        <v>3601003058</v>
      </c>
      <c r="I164" s="11">
        <v>1023600511110</v>
      </c>
      <c r="J164" s="10" t="s">
        <v>45</v>
      </c>
      <c r="K164" s="10" t="s">
        <v>46</v>
      </c>
      <c r="L164" s="12" t="s">
        <v>47</v>
      </c>
      <c r="M164" s="12"/>
      <c r="N164" s="10">
        <v>14</v>
      </c>
      <c r="O164" s="10" t="s">
        <v>40</v>
      </c>
      <c r="P164" s="10">
        <v>3</v>
      </c>
      <c r="Q164" s="10">
        <v>1.1000000000000001</v>
      </c>
      <c r="R164" s="10" t="s">
        <v>165</v>
      </c>
      <c r="S164" s="10"/>
      <c r="T164" s="10"/>
      <c r="U164" s="10"/>
      <c r="V164" s="10"/>
      <c r="W164" s="10"/>
      <c r="X164" s="10"/>
      <c r="Y164" s="13" t="s">
        <v>546</v>
      </c>
    </row>
    <row r="165" spans="1:25" ht="153" x14ac:dyDescent="0.25">
      <c r="A165" s="10">
        <v>146</v>
      </c>
      <c r="B165" s="10" t="s">
        <v>43</v>
      </c>
      <c r="C165" s="10" t="s">
        <v>66</v>
      </c>
      <c r="D165" s="10" t="s">
        <v>548</v>
      </c>
      <c r="E165" s="10" t="s">
        <v>547</v>
      </c>
      <c r="F165" s="10" t="s">
        <v>21</v>
      </c>
      <c r="G165" s="10" t="s">
        <v>44</v>
      </c>
      <c r="H165" s="10">
        <v>3601003058</v>
      </c>
      <c r="I165" s="11">
        <v>1023600511110</v>
      </c>
      <c r="J165" s="10" t="s">
        <v>45</v>
      </c>
      <c r="K165" s="10" t="s">
        <v>46</v>
      </c>
      <c r="L165" s="12" t="s">
        <v>47</v>
      </c>
      <c r="M165" s="12"/>
      <c r="N165" s="10">
        <v>14</v>
      </c>
      <c r="O165" s="10" t="s">
        <v>40</v>
      </c>
      <c r="P165" s="10">
        <v>3</v>
      </c>
      <c r="Q165" s="10">
        <v>1.1000000000000001</v>
      </c>
      <c r="R165" s="10" t="s">
        <v>165</v>
      </c>
      <c r="S165" s="10"/>
      <c r="T165" s="10"/>
      <c r="U165" s="10"/>
      <c r="V165" s="10"/>
      <c r="W165" s="10"/>
      <c r="X165" s="10"/>
      <c r="Y165" s="13" t="s">
        <v>549</v>
      </c>
    </row>
    <row r="166" spans="1:25" ht="153" x14ac:dyDescent="0.25">
      <c r="A166" s="10">
        <v>147</v>
      </c>
      <c r="B166" s="10" t="s">
        <v>43</v>
      </c>
      <c r="C166" s="10" t="s">
        <v>550</v>
      </c>
      <c r="D166" s="10" t="s">
        <v>551</v>
      </c>
      <c r="E166" s="10" t="s">
        <v>552</v>
      </c>
      <c r="F166" s="10" t="s">
        <v>21</v>
      </c>
      <c r="G166" s="10" t="s">
        <v>44</v>
      </c>
      <c r="H166" s="10">
        <v>3601003058</v>
      </c>
      <c r="I166" s="11">
        <v>1023600511110</v>
      </c>
      <c r="J166" s="10" t="s">
        <v>45</v>
      </c>
      <c r="K166" s="10" t="s">
        <v>46</v>
      </c>
      <c r="L166" s="12" t="s">
        <v>47</v>
      </c>
      <c r="M166" s="12"/>
      <c r="N166" s="10">
        <v>14</v>
      </c>
      <c r="O166" s="10" t="s">
        <v>40</v>
      </c>
      <c r="P166" s="10">
        <v>3</v>
      </c>
      <c r="Q166" s="10">
        <v>1.1000000000000001</v>
      </c>
      <c r="R166" s="10" t="s">
        <v>165</v>
      </c>
      <c r="S166" s="10"/>
      <c r="T166" s="10"/>
      <c r="U166" s="10"/>
      <c r="V166" s="10"/>
      <c r="W166" s="10"/>
      <c r="X166" s="10"/>
      <c r="Y166" s="13" t="s">
        <v>553</v>
      </c>
    </row>
    <row r="167" spans="1:25" ht="153" x14ac:dyDescent="0.25">
      <c r="A167" s="10">
        <v>148</v>
      </c>
      <c r="B167" s="10" t="s">
        <v>43</v>
      </c>
      <c r="C167" s="10" t="s">
        <v>554</v>
      </c>
      <c r="D167" s="10" t="s">
        <v>555</v>
      </c>
      <c r="E167" s="10" t="s">
        <v>556</v>
      </c>
      <c r="F167" s="10" t="s">
        <v>21</v>
      </c>
      <c r="G167" s="10" t="s">
        <v>44</v>
      </c>
      <c r="H167" s="10">
        <v>3601003058</v>
      </c>
      <c r="I167" s="11">
        <v>1023600511110</v>
      </c>
      <c r="J167" s="10" t="s">
        <v>45</v>
      </c>
      <c r="K167" s="10" t="s">
        <v>46</v>
      </c>
      <c r="L167" s="12" t="s">
        <v>47</v>
      </c>
      <c r="M167" s="12"/>
      <c r="N167" s="10">
        <v>14</v>
      </c>
      <c r="O167" s="10" t="s">
        <v>40</v>
      </c>
      <c r="P167" s="10">
        <v>3</v>
      </c>
      <c r="Q167" s="10">
        <v>1.1000000000000001</v>
      </c>
      <c r="R167" s="10" t="s">
        <v>165</v>
      </c>
      <c r="S167" s="10"/>
      <c r="T167" s="10"/>
      <c r="U167" s="10"/>
      <c r="V167" s="10"/>
      <c r="W167" s="10"/>
      <c r="X167" s="10"/>
      <c r="Y167" s="13" t="s">
        <v>557</v>
      </c>
    </row>
    <row r="168" spans="1:25" ht="153" x14ac:dyDescent="0.25">
      <c r="A168" s="10">
        <v>149</v>
      </c>
      <c r="B168" s="10" t="s">
        <v>43</v>
      </c>
      <c r="C168" s="10" t="s">
        <v>558</v>
      </c>
      <c r="D168" s="10" t="s">
        <v>559</v>
      </c>
      <c r="E168" s="10" t="s">
        <v>560</v>
      </c>
      <c r="F168" s="10" t="s">
        <v>21</v>
      </c>
      <c r="G168" s="10" t="s">
        <v>44</v>
      </c>
      <c r="H168" s="10">
        <v>3601003058</v>
      </c>
      <c r="I168" s="11">
        <v>1023600511110</v>
      </c>
      <c r="J168" s="10" t="s">
        <v>45</v>
      </c>
      <c r="K168" s="10" t="s">
        <v>46</v>
      </c>
      <c r="L168" s="12" t="s">
        <v>47</v>
      </c>
      <c r="M168" s="12"/>
      <c r="N168" s="10">
        <v>14</v>
      </c>
      <c r="O168" s="10" t="s">
        <v>40</v>
      </c>
      <c r="P168" s="10">
        <v>3</v>
      </c>
      <c r="Q168" s="10">
        <v>1.1000000000000001</v>
      </c>
      <c r="R168" s="10" t="s">
        <v>165</v>
      </c>
      <c r="S168" s="10"/>
      <c r="T168" s="10"/>
      <c r="U168" s="10"/>
      <c r="V168" s="10"/>
      <c r="W168" s="10"/>
      <c r="X168" s="10"/>
      <c r="Y168" s="13" t="s">
        <v>561</v>
      </c>
    </row>
    <row r="169" spans="1:25" ht="153" x14ac:dyDescent="0.25">
      <c r="A169" s="10">
        <v>150</v>
      </c>
      <c r="B169" s="10" t="s">
        <v>43</v>
      </c>
      <c r="C169" s="10" t="s">
        <v>562</v>
      </c>
      <c r="D169" s="10" t="s">
        <v>563</v>
      </c>
      <c r="E169" s="10" t="s">
        <v>564</v>
      </c>
      <c r="F169" s="10" t="s">
        <v>21</v>
      </c>
      <c r="G169" s="10" t="s">
        <v>44</v>
      </c>
      <c r="H169" s="10">
        <v>3601003058</v>
      </c>
      <c r="I169" s="11">
        <v>1023600511110</v>
      </c>
      <c r="J169" s="10" t="s">
        <v>45</v>
      </c>
      <c r="K169" s="10" t="s">
        <v>46</v>
      </c>
      <c r="L169" s="12" t="s">
        <v>47</v>
      </c>
      <c r="M169" s="12"/>
      <c r="N169" s="10">
        <v>14</v>
      </c>
      <c r="O169" s="10" t="s">
        <v>40</v>
      </c>
      <c r="P169" s="10">
        <v>3</v>
      </c>
      <c r="Q169" s="10">
        <v>1.1000000000000001</v>
      </c>
      <c r="R169" s="10" t="s">
        <v>165</v>
      </c>
      <c r="S169" s="10"/>
      <c r="T169" s="10"/>
      <c r="U169" s="10"/>
      <c r="V169" s="10"/>
      <c r="W169" s="10"/>
      <c r="X169" s="10"/>
      <c r="Y169" s="13" t="s">
        <v>565</v>
      </c>
    </row>
    <row r="170" spans="1:25" ht="153" x14ac:dyDescent="0.25">
      <c r="A170" s="10">
        <f t="shared" ref="A170:A171" si="2">A169+1</f>
        <v>151</v>
      </c>
      <c r="B170" s="10" t="s">
        <v>43</v>
      </c>
      <c r="C170" s="10" t="s">
        <v>69</v>
      </c>
      <c r="D170" s="10" t="s">
        <v>631</v>
      </c>
      <c r="E170" s="10" t="s">
        <v>632</v>
      </c>
      <c r="F170" s="10" t="s">
        <v>21</v>
      </c>
      <c r="G170" s="10" t="s">
        <v>44</v>
      </c>
      <c r="H170" s="10">
        <v>3601003058</v>
      </c>
      <c r="I170" s="11">
        <v>1023600511110</v>
      </c>
      <c r="J170" s="10" t="s">
        <v>45</v>
      </c>
      <c r="K170" s="10" t="s">
        <v>46</v>
      </c>
      <c r="L170" s="12" t="s">
        <v>47</v>
      </c>
      <c r="M170" s="12"/>
      <c r="N170" s="10">
        <v>36</v>
      </c>
      <c r="O170" s="10" t="s">
        <v>40</v>
      </c>
      <c r="P170" s="10"/>
      <c r="Q170" s="10"/>
      <c r="R170" s="10"/>
      <c r="S170" s="10"/>
      <c r="T170" s="10"/>
      <c r="U170" s="10"/>
      <c r="V170" s="10">
        <v>1</v>
      </c>
      <c r="W170" s="10">
        <v>8</v>
      </c>
      <c r="X170" s="10" t="s">
        <v>22</v>
      </c>
      <c r="Y170" s="13" t="s">
        <v>633</v>
      </c>
    </row>
    <row r="171" spans="1:25" ht="153" x14ac:dyDescent="0.25">
      <c r="A171" s="10">
        <f t="shared" si="2"/>
        <v>152</v>
      </c>
      <c r="B171" s="10" t="s">
        <v>43</v>
      </c>
      <c r="C171" s="10" t="s">
        <v>610</v>
      </c>
      <c r="D171" s="10" t="s">
        <v>382</v>
      </c>
      <c r="E171" s="10" t="s">
        <v>611</v>
      </c>
      <c r="F171" s="10" t="s">
        <v>21</v>
      </c>
      <c r="G171" s="10" t="s">
        <v>44</v>
      </c>
      <c r="H171" s="10">
        <v>3601003058</v>
      </c>
      <c r="I171" s="11">
        <v>1023600511110</v>
      </c>
      <c r="J171" s="10" t="s">
        <v>45</v>
      </c>
      <c r="K171" s="10" t="s">
        <v>46</v>
      </c>
      <c r="L171" s="12" t="s">
        <v>47</v>
      </c>
      <c r="M171" s="12"/>
      <c r="N171" s="10">
        <v>14</v>
      </c>
      <c r="O171" s="10" t="s">
        <v>40</v>
      </c>
      <c r="P171" s="10">
        <v>3</v>
      </c>
      <c r="Q171" s="10">
        <v>1.1000000000000001</v>
      </c>
      <c r="R171" s="10" t="s">
        <v>165</v>
      </c>
      <c r="S171" s="10"/>
      <c r="T171" s="10"/>
      <c r="U171" s="10"/>
      <c r="V171" s="10"/>
      <c r="W171" s="10"/>
      <c r="X171" s="10"/>
      <c r="Y171" s="13" t="s">
        <v>336</v>
      </c>
    </row>
    <row r="172" spans="1:25" ht="76.5" x14ac:dyDescent="0.25">
      <c r="A172" s="15">
        <v>153</v>
      </c>
      <c r="B172" s="15" t="s">
        <v>43</v>
      </c>
      <c r="C172" s="15" t="s">
        <v>61</v>
      </c>
      <c r="D172" s="15">
        <v>66</v>
      </c>
      <c r="E172" s="15" t="s">
        <v>649</v>
      </c>
      <c r="F172" s="15" t="s">
        <v>21</v>
      </c>
      <c r="G172" s="15" t="s">
        <v>650</v>
      </c>
      <c r="H172" s="23">
        <v>360104818894</v>
      </c>
      <c r="I172" s="24">
        <v>322366800099859</v>
      </c>
      <c r="J172" s="15" t="s">
        <v>651</v>
      </c>
      <c r="K172" s="15" t="s">
        <v>651</v>
      </c>
      <c r="L172" s="16" t="s">
        <v>652</v>
      </c>
      <c r="M172" s="16"/>
      <c r="N172" s="15">
        <v>1.5</v>
      </c>
      <c r="O172" s="15" t="s">
        <v>40</v>
      </c>
      <c r="P172" s="15">
        <v>1</v>
      </c>
      <c r="Q172" s="15">
        <v>1.1000000000000001</v>
      </c>
      <c r="R172" s="15" t="s">
        <v>165</v>
      </c>
      <c r="S172" s="15"/>
      <c r="T172" s="15"/>
      <c r="U172" s="15"/>
      <c r="V172" s="15"/>
      <c r="W172" s="15"/>
      <c r="X172" s="15"/>
      <c r="Y172" s="13" t="s">
        <v>653</v>
      </c>
    </row>
    <row r="173" spans="1:25" ht="89.25" x14ac:dyDescent="0.25">
      <c r="A173" s="15">
        <v>154</v>
      </c>
      <c r="B173" s="15" t="s">
        <v>43</v>
      </c>
      <c r="C173" s="15" t="s">
        <v>37</v>
      </c>
      <c r="D173" s="15" t="s">
        <v>656</v>
      </c>
      <c r="E173" s="15" t="s">
        <v>657</v>
      </c>
      <c r="F173" s="15" t="s">
        <v>21</v>
      </c>
      <c r="G173" s="15" t="s">
        <v>658</v>
      </c>
      <c r="H173" s="23">
        <v>7825706086</v>
      </c>
      <c r="I173" s="24">
        <v>1027809237796</v>
      </c>
      <c r="J173" s="15" t="s">
        <v>660</v>
      </c>
      <c r="K173" s="15" t="s">
        <v>659</v>
      </c>
      <c r="L173" s="16" t="s">
        <v>661</v>
      </c>
      <c r="M173" s="16"/>
      <c r="N173" s="15">
        <v>4</v>
      </c>
      <c r="O173" s="15" t="s">
        <v>40</v>
      </c>
      <c r="P173" s="15">
        <v>1</v>
      </c>
      <c r="Q173" s="15">
        <v>1.1000000000000001</v>
      </c>
      <c r="R173" s="15" t="s">
        <v>165</v>
      </c>
      <c r="S173" s="15"/>
      <c r="T173" s="15"/>
      <c r="U173" s="15"/>
      <c r="V173" s="15"/>
      <c r="W173" s="15"/>
      <c r="X173" s="15"/>
      <c r="Y173" s="13" t="s">
        <v>658</v>
      </c>
    </row>
    <row r="174" spans="1:25" ht="120" x14ac:dyDescent="0.25">
      <c r="A174" s="15">
        <v>155</v>
      </c>
      <c r="B174" s="15" t="s">
        <v>43</v>
      </c>
      <c r="C174" s="15" t="s">
        <v>70</v>
      </c>
      <c r="D174" s="15">
        <v>9</v>
      </c>
      <c r="E174" s="15" t="s">
        <v>662</v>
      </c>
      <c r="F174" s="15" t="s">
        <v>21</v>
      </c>
      <c r="G174" s="15" t="s">
        <v>663</v>
      </c>
      <c r="H174" s="23">
        <v>3663113438</v>
      </c>
      <c r="I174" s="24">
        <v>1153668043209</v>
      </c>
      <c r="J174" s="15" t="s">
        <v>664</v>
      </c>
      <c r="K174" s="15" t="s">
        <v>665</v>
      </c>
      <c r="L174" s="16" t="s">
        <v>666</v>
      </c>
      <c r="M174" s="16"/>
      <c r="N174" s="15">
        <v>1</v>
      </c>
      <c r="O174" s="15" t="s">
        <v>40</v>
      </c>
      <c r="P174" s="15">
        <v>1</v>
      </c>
      <c r="Q174" s="15">
        <v>1.1000000000000001</v>
      </c>
      <c r="R174" s="15" t="s">
        <v>165</v>
      </c>
      <c r="S174" s="15"/>
      <c r="T174" s="15"/>
      <c r="U174" s="15"/>
      <c r="V174" s="15"/>
      <c r="W174" s="15"/>
      <c r="X174" s="15"/>
      <c r="Y174" s="13" t="s">
        <v>667</v>
      </c>
    </row>
  </sheetData>
  <mergeCells count="18">
    <mergeCell ref="T1:Y1"/>
    <mergeCell ref="T3:Y3"/>
    <mergeCell ref="T4:Y4"/>
    <mergeCell ref="T6:Y6"/>
    <mergeCell ref="T7:Y7"/>
    <mergeCell ref="Q5:Y5"/>
    <mergeCell ref="A138:Y138"/>
    <mergeCell ref="F11:M11"/>
    <mergeCell ref="N11:O11"/>
    <mergeCell ref="P11:R11"/>
    <mergeCell ref="S11:U11"/>
    <mergeCell ref="A133:Y133"/>
    <mergeCell ref="A122:Y122"/>
    <mergeCell ref="A108:Y108"/>
    <mergeCell ref="V11:X11"/>
    <mergeCell ref="Y11:Y12"/>
    <mergeCell ref="A11:A12"/>
    <mergeCell ref="B11:E11"/>
  </mergeCells>
  <phoneticPr fontId="29" type="noConversion"/>
  <pageMargins left="0.70866141732283472" right="0.70866141732283472" top="0.74803149606299213" bottom="0.74803149606299213" header="0.31496062992125984" footer="0.31496062992125984"/>
  <pageSetup paperSize="9" scale="47" fitToHeight="10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Лист2</vt:lpstr>
      <vt:lpstr>Лист3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Анжелика</dc:creator>
  <cp:lastModifiedBy>Дмитрий Ларечнев</cp:lastModifiedBy>
  <cp:lastPrinted>2025-03-13T08:14:48Z</cp:lastPrinted>
  <dcterms:created xsi:type="dcterms:W3CDTF">2018-12-21T13:29:53Z</dcterms:created>
  <dcterms:modified xsi:type="dcterms:W3CDTF">2025-05-16T07:10:42Z</dcterms:modified>
</cp:coreProperties>
</file>