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1886D520-A73B-4DFB-ABE0-A0EC1B73955A}" xr6:coauthVersionLast="47" xr6:coauthVersionMax="47" xr10:uidLastSave="{00000000-0000-0000-0000-000000000000}"/>
  <bookViews>
    <workbookView xWindow="-120" yWindow="-120" windowWidth="29040" windowHeight="15840" tabRatio="596" xr2:uid="{00000000-000D-0000-FFFF-FFFF00000000}"/>
  </bookViews>
  <sheets>
    <sheet name="Лист2" sheetId="2" r:id="rId1"/>
    <sheet name="Лист3" sheetId="3" r:id="rId2"/>
  </sheets>
  <definedNames>
    <definedName name="_xlnm._FilterDatabase" localSheetId="0" hidden="1">Лист2!$A$12:$Z$131</definedName>
  </definedNames>
  <calcPr calcId="181029"/>
</workbook>
</file>

<file path=xl/calcChain.xml><?xml version="1.0" encoding="utf-8"?>
<calcChain xmlns="http://schemas.openxmlformats.org/spreadsheetml/2006/main">
  <c r="P132" i="2" l="1"/>
  <c r="P121" i="2" l="1"/>
  <c r="P107"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l="1"/>
  <c r="A43" i="2" s="1"/>
  <c r="A44" i="2" l="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l="1"/>
  <c r="A68" i="2" s="1"/>
  <c r="A69" i="2" s="1"/>
  <c r="A70" i="2" s="1"/>
  <c r="A71" i="2" s="1"/>
  <c r="A72" i="2" s="1"/>
  <c r="A73" i="2" s="1"/>
  <c r="A74" i="2" s="1"/>
  <c r="A75" i="2" s="1"/>
  <c r="A76" i="2" s="1"/>
  <c r="A77" i="2" s="1"/>
  <c r="A78" i="2" s="1"/>
  <c r="A79" i="2" s="1"/>
  <c r="A80" i="2" s="1"/>
  <c r="A81" i="2" s="1"/>
  <c r="A82" i="2" s="1"/>
  <c r="A83" i="2" s="1"/>
  <c r="A84" i="2" s="1"/>
  <c r="A85" i="2" s="1"/>
  <c r="A86" i="2" s="1"/>
  <c r="A87" i="2" s="1"/>
</calcChain>
</file>

<file path=xl/sharedStrings.xml><?xml version="1.0" encoding="utf-8"?>
<sst xmlns="http://schemas.openxmlformats.org/spreadsheetml/2006/main" count="1374" uniqueCount="505">
  <si>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</si>
  <si>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</si>
  <si>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</si>
  <si>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</si>
  <si>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Контейнеры для несортированных отходов</t>
  </si>
  <si>
    <t>Контейнеры для утилизируемых отходов (раздельный сбор)</t>
  </si>
  <si>
    <t>Контейнеры для сбора крупногабаритных отходов</t>
  </si>
  <si>
    <t>Улица</t>
  </si>
  <si>
    <t>Дом</t>
  </si>
  <si>
    <t>Организационно-правовая форма балансодержателя 
(юридическое лицо - ЮЛ;
индивидуальный предприниматель - ИП;
физическое лицо - ФЛ)</t>
  </si>
  <si>
    <t>для ЮЛ - Полное наименование организации
для ИП - Фамилия, Имя, Отчество
для ФЛ - Фамилия, Имя, Отчество</t>
  </si>
  <si>
    <t>ИНН</t>
  </si>
  <si>
    <t>ОГРН</t>
  </si>
  <si>
    <t>для ЮЛ - юридический адрес
для ИП - адрес регистрации по месту жительства
для ФЛ - адрес регистрации по месту жительства</t>
  </si>
  <si>
    <t>для ЮЛ - фактический адрес
для ИП - почтовый адрес
для ФЛ - адрес проживания</t>
  </si>
  <si>
    <t>ЮЛ, ИП, ФЛ - Контактные данные (телефон, электронная почта)</t>
  </si>
  <si>
    <t xml:space="preserve">Только для ФЛ - Паспортные данные </t>
  </si>
  <si>
    <t>Площадь, кв.м.</t>
  </si>
  <si>
    <t>Тип подстилающей поверхности</t>
  </si>
  <si>
    <t>Материал контейнера</t>
  </si>
  <si>
    <t>Емкость (отдельного контейнера) м3</t>
  </si>
  <si>
    <t>ЮЛ</t>
  </si>
  <si>
    <t>Металл</t>
  </si>
  <si>
    <t>Коммунальная</t>
  </si>
  <si>
    <t>Маяковского</t>
  </si>
  <si>
    <t>Полевая</t>
  </si>
  <si>
    <t>Первомайская</t>
  </si>
  <si>
    <t>Энгельса</t>
  </si>
  <si>
    <t>Парковая</t>
  </si>
  <si>
    <t>3А</t>
  </si>
  <si>
    <t>32А</t>
  </si>
  <si>
    <t>2А</t>
  </si>
  <si>
    <t>Дзержинского</t>
  </si>
  <si>
    <t>Советская</t>
  </si>
  <si>
    <t>Ленина</t>
  </si>
  <si>
    <t>Кирова</t>
  </si>
  <si>
    <t>Горького</t>
  </si>
  <si>
    <t>Чехова</t>
  </si>
  <si>
    <t>28А</t>
  </si>
  <si>
    <t>23А</t>
  </si>
  <si>
    <t>Ватутина</t>
  </si>
  <si>
    <t>6А</t>
  </si>
  <si>
    <t>Муниципальное образование (Населенный пункт)</t>
  </si>
  <si>
    <t>Данные об источниках образования ТКО, которые складируются в местах (на площадках) накопления ТКО</t>
  </si>
  <si>
    <t>постановлением</t>
  </si>
  <si>
    <t>твердое</t>
  </si>
  <si>
    <t>ПРИЛОЖЕНИЕ</t>
  </si>
  <si>
    <t>УТВЕРЖДЕН</t>
  </si>
  <si>
    <t>п.г.т. Анна</t>
  </si>
  <si>
    <t>Администрация Аннинского городского поселения Аннинского муниципального района Воронежской области</t>
  </si>
  <si>
    <t>396250 Воронежская область, п.г.т. Анна  ул. Ленина,28</t>
  </si>
  <si>
    <t>396250 Воронежская область, п.г.т. Анна  ул. Ленина,26</t>
  </si>
  <si>
    <t>8(47346)2-13-58 annag.anna@govvrn.ru</t>
  </si>
  <si>
    <t>Емкость (отдельного контейнера), м3</t>
  </si>
  <si>
    <t>Кол-во, шт</t>
  </si>
  <si>
    <t>Реестр мест(площадок) накопления твердых коммунальных отходов на территории Аннинского городского поселения</t>
  </si>
  <si>
    <t>Больничная</t>
  </si>
  <si>
    <t>Географические координаты</t>
  </si>
  <si>
    <t xml:space="preserve">51.488543N, 40.424721E </t>
  </si>
  <si>
    <t>51.480422N, 40.416198E</t>
  </si>
  <si>
    <t>51.478644N, 40.447991 E</t>
  </si>
  <si>
    <t>51.483965N, 40.426213E</t>
  </si>
  <si>
    <t>51.484540N, 40.423143E</t>
  </si>
  <si>
    <t>51.486001N, 40.427518E</t>
  </si>
  <si>
    <t>51.486474N, 40.424337E</t>
  </si>
  <si>
    <t>51.485199N, 40.426802E</t>
  </si>
  <si>
    <t>51.489100N, 40.421226E</t>
  </si>
  <si>
    <t>Территория Лесхоза</t>
  </si>
  <si>
    <t>51.469638N, 40.432141E</t>
  </si>
  <si>
    <t>51.484202N, 40.421329E</t>
  </si>
  <si>
    <t>Морская</t>
  </si>
  <si>
    <t>51.486187N, 40.414147E</t>
  </si>
  <si>
    <t>51.488298N, 40.409548E</t>
  </si>
  <si>
    <t>68А</t>
  </si>
  <si>
    <t>51.486768N, 40.420326E</t>
  </si>
  <si>
    <t>51.486987N, 40.421291E</t>
  </si>
  <si>
    <t>Космонавтов</t>
  </si>
  <si>
    <t>51.496472N, 40.423762E</t>
  </si>
  <si>
    <t>51.493264N, 40.404774E</t>
  </si>
  <si>
    <t>4А</t>
  </si>
  <si>
    <t>51.492845N, 40.403915E</t>
  </si>
  <si>
    <t>Красноармейская</t>
  </si>
  <si>
    <t>51.491038N, 40.409346E</t>
  </si>
  <si>
    <t>Юрина</t>
  </si>
  <si>
    <t>51.493170N, 40.407841E</t>
  </si>
  <si>
    <t>Крупская</t>
  </si>
  <si>
    <t>51.499601N, 40.413167E</t>
  </si>
  <si>
    <t>51.492083N, 40.403149E</t>
  </si>
  <si>
    <t>Некрасова</t>
  </si>
  <si>
    <t>51.474118N, 40.430195E</t>
  </si>
  <si>
    <t>51.489415N, 40.443729E</t>
  </si>
  <si>
    <t>51.489336N, 40.443236E</t>
  </si>
  <si>
    <t>51.489026N, 40.441680E</t>
  </si>
  <si>
    <t>51.488600N, 40.439363E</t>
  </si>
  <si>
    <t>51.485392N, 40.440882E</t>
  </si>
  <si>
    <t>51.482411ZN, 40.448394E</t>
  </si>
  <si>
    <t>Совхозная</t>
  </si>
  <si>
    <t>51.473074N, 40.458173E</t>
  </si>
  <si>
    <t>51.482757N, 40.443042E</t>
  </si>
  <si>
    <t>Матросова</t>
  </si>
  <si>
    <t>51.471912N, 40.448595E</t>
  </si>
  <si>
    <t>Маркса</t>
  </si>
  <si>
    <t>51.475335N, 40.449929E</t>
  </si>
  <si>
    <t>Придача</t>
  </si>
  <si>
    <t>51.472702N, 40.455235E</t>
  </si>
  <si>
    <t>Зеленая Роща</t>
  </si>
  <si>
    <t>24А</t>
  </si>
  <si>
    <t>51.465950N, 40.448987E</t>
  </si>
  <si>
    <t>51.469890N, 40.435451E</t>
  </si>
  <si>
    <t>35А</t>
  </si>
  <si>
    <t>51.477093N, 40.438772E</t>
  </si>
  <si>
    <t>51.484270N, 40.394790E</t>
  </si>
  <si>
    <t>Разина</t>
  </si>
  <si>
    <t>51.483261N, 40.407476E</t>
  </si>
  <si>
    <t>51.485702N, 40.405200E</t>
  </si>
  <si>
    <t>51.488016N, 40.398846E</t>
  </si>
  <si>
    <t>Воронежская</t>
  </si>
  <si>
    <t>51.488424N, 40.393744E</t>
  </si>
  <si>
    <t>51.487016N, 40.391737E</t>
  </si>
  <si>
    <t>Коммунаров</t>
  </si>
  <si>
    <t>51.484229N, 40.395632E</t>
  </si>
  <si>
    <t>Никитина</t>
  </si>
  <si>
    <t>51.481261N, 40.401511E</t>
  </si>
  <si>
    <t>Толстого</t>
  </si>
  <si>
    <t>51.478852N, 40.402935E</t>
  </si>
  <si>
    <t>Гнездилова</t>
  </si>
  <si>
    <t>51.478804N, 40.414537E</t>
  </si>
  <si>
    <t>51.482261N, 40.413927E</t>
  </si>
  <si>
    <t>Севастопольская</t>
  </si>
  <si>
    <t>51.477723N, 40.420419E</t>
  </si>
  <si>
    <t>Новый Труд</t>
  </si>
  <si>
    <t>51.477730N, 40.425919E</t>
  </si>
  <si>
    <t>Северная</t>
  </si>
  <si>
    <t>51.505613N, 40.439122E</t>
  </si>
  <si>
    <t>Вишневая</t>
  </si>
  <si>
    <t>51.514456N, 40.430108E</t>
  </si>
  <si>
    <t>51.506574N, 40.434477E</t>
  </si>
  <si>
    <t>27А</t>
  </si>
  <si>
    <t>51.508175N, 40.429917E</t>
  </si>
  <si>
    <t>51.504187N, 40.426802E</t>
  </si>
  <si>
    <t>51.503232N, 40.426866E</t>
  </si>
  <si>
    <t>Кошевого</t>
  </si>
  <si>
    <t>51.501168N, 40.430954E</t>
  </si>
  <si>
    <t>51.501300N, 40.434750E</t>
  </si>
  <si>
    <t>Суворова</t>
  </si>
  <si>
    <t>51.500156N, 40.427681E</t>
  </si>
  <si>
    <t>51.500727N, 40.433920E</t>
  </si>
  <si>
    <t>51.497170N, 40.442920E</t>
  </si>
  <si>
    <t>51.494971N, 40.444289E</t>
  </si>
  <si>
    <t>Комсомольская</t>
  </si>
  <si>
    <t>51.488189N, 40.436985E</t>
  </si>
  <si>
    <t>51.469046N, 40.445850E</t>
  </si>
  <si>
    <t xml:space="preserve">  Администрации    Аннинского городского поселения</t>
  </si>
  <si>
    <t>1а</t>
  </si>
  <si>
    <t>51.490940N, 40.402368E</t>
  </si>
  <si>
    <t>396253, Воронежская область, Аннинский район, поселок городского типа Анна, улица Чехова, 1 А</t>
  </si>
  <si>
    <t>8(47346)2-51-72, 2-51-69, 2-00-53 aapt@rambler.ru</t>
  </si>
  <si>
    <t>ГБПОУ ВО "Аннинский аграрно-промышленный техникум"</t>
  </si>
  <si>
    <t xml:space="preserve">396250, Воронежская область, Аннинский район, поселок городского типа Анна, улица Ленина, 1 </t>
  </si>
  <si>
    <t>8(47346)2-15-42,  mez_anna@grain.ru</t>
  </si>
  <si>
    <t>51.507513, 40.434161</t>
  </si>
  <si>
    <t>Филиал "Аннинский"ООО "МЭЗ Юг Руси"</t>
  </si>
  <si>
    <t>МКОУ Аннинская СОШ №6</t>
  </si>
  <si>
    <t xml:space="preserve">396252, Воронежская область, Аннинский район, поселок городского типа Анна, улица Ватутина, 159 </t>
  </si>
  <si>
    <t>8(47346)2-72-15  anninskaya.soch6@mail.ru</t>
  </si>
  <si>
    <t>51.484452, 40.426315</t>
  </si>
  <si>
    <t xml:space="preserve">МКДОУ "ЦРР - д/с №4" </t>
  </si>
  <si>
    <t>396250, Воронежская область, Аннинский район, пгт. Анна, улица Коммунальная, 93</t>
  </si>
  <si>
    <t>8(47346)2-16-49  mdou-anna-ds4@rambler.ru</t>
  </si>
  <si>
    <t>51.491532, 40.397163</t>
  </si>
  <si>
    <t>ПАО "МРСК Центра"-"Воронежэнерго"</t>
  </si>
  <si>
    <t>394033, г. Воронеж, ул. Арзамасская, 2</t>
  </si>
  <si>
    <t>89802402449  haustov.AA@mrsk-1.ru</t>
  </si>
  <si>
    <t>51.4864, 40.4281</t>
  </si>
  <si>
    <t>МБУ Аннинский ЦДО "Ритм"</t>
  </si>
  <si>
    <t>396250, Воронежская область, Аннинский район, пгт. Анна, улица Ленина, 32</t>
  </si>
  <si>
    <t>8(47346)2-27-35, 2-22-34  ddt-2009@mail.ru</t>
  </si>
  <si>
    <t>Дружбы</t>
  </si>
  <si>
    <t>51.496934, 40.438933</t>
  </si>
  <si>
    <t>МБДОУ "ЦРР - д/с №6"</t>
  </si>
  <si>
    <t>396252, Воронежская область, Аннинский район, пгт. Анна, улица Дружбы, 47</t>
  </si>
  <si>
    <t>8(47346)2-71-34  detsad6anna@mail.ru</t>
  </si>
  <si>
    <t>51.482582, 40.451430</t>
  </si>
  <si>
    <t>КОУ ВО "Аннинская специальная общеобразовательная школа"</t>
  </si>
  <si>
    <t>396251, Воронежская область, Аннинский район, пгт. Анна, улица Ватутина, 44</t>
  </si>
  <si>
    <t>8(47346)2-79-16  annaspecschool@mail.ru</t>
  </si>
  <si>
    <t>51.488807, 40.424097</t>
  </si>
  <si>
    <t>МБОУ Аннинская СОШ №3</t>
  </si>
  <si>
    <t>396250, Воронежская область, Аннинский район, пгт. Анна, улица Горького, 40</t>
  </si>
  <si>
    <t>8(47346)2-17-22, 2-17-12  annaschool3@yndex.ru</t>
  </si>
  <si>
    <t>51.489914, 40.435273</t>
  </si>
  <si>
    <t>МБОУ Аннинская СОШ №1</t>
  </si>
  <si>
    <t>396252, Воронежская область, Аннинский район, пгт. Анна, улица Красноармейская, 201</t>
  </si>
  <si>
    <t>8(47346)2-76-10, 2-76-34  ashool1@mail.ru</t>
  </si>
  <si>
    <t>Молодежная</t>
  </si>
  <si>
    <t>51.504978, 40.432526</t>
  </si>
  <si>
    <t>МБДОУ Аннинский д/с ОРВ "Росток"</t>
  </si>
  <si>
    <t>396252, Воронежская область, Аннинский район, пгт. Анна, улица Молодежная, 31</t>
  </si>
  <si>
    <t>8(47346)2-81-21  annarostok@mail.ru</t>
  </si>
  <si>
    <t>51.482281, 40.411924</t>
  </si>
  <si>
    <t>МКДОУ АДС №7 ОРВ</t>
  </si>
  <si>
    <t>396254, Воронежская область, Аннинский район, пгт. Анна, улица Энгельса, 40г</t>
  </si>
  <si>
    <t>8(47346)2-13-74  mdou-anna-7@yandex.ru</t>
  </si>
  <si>
    <t>51.487666, 40.437668</t>
  </si>
  <si>
    <t>БУВО "Аннинская райСББЖ"</t>
  </si>
  <si>
    <t>396250, Воронежская область, Аннинский район, пгт. Анна, улица Комсомольская, 3</t>
  </si>
  <si>
    <t>8(47346)2-77-20  buvoannasbbg@mail.ru</t>
  </si>
  <si>
    <t>51.486678, 40.426811</t>
  </si>
  <si>
    <t>МКУДО "Аннинская ДШИ"</t>
  </si>
  <si>
    <t>396250, Воронежская область, Аннинский район, пгт. Анна, улица Ленина, 33</t>
  </si>
  <si>
    <t>8(47346)2-29-78  dshi64@mail.ru</t>
  </si>
  <si>
    <t>51.489138, 40.444322</t>
  </si>
  <si>
    <t>МКУДО "Аннинская ДЮСШ"</t>
  </si>
  <si>
    <t>396252, Воронежская область, Аннинский район, пгт. Анна, улица Советская, 52</t>
  </si>
  <si>
    <t>8(47346)2-15-39  amoudod@mail.ru</t>
  </si>
  <si>
    <t>51.482182, 40.432821</t>
  </si>
  <si>
    <t>396250, Воронежская область, Аннинский район, пгт. Анна, улица Советская, 23</t>
  </si>
  <si>
    <t>8(47346)2-15-61, 2-06-70  046001@046.pfr.ru</t>
  </si>
  <si>
    <t>ПВХ</t>
  </si>
  <si>
    <t>51.481422, 40.42823</t>
  </si>
  <si>
    <t>МБОУ СОШ "Аннинский Лицей"</t>
  </si>
  <si>
    <t>396250, Воронежская область, Аннинский район, пгт. Анна, улица Ленина, 2</t>
  </si>
  <si>
    <t>8(47346)2-21-94  asoshsuiop@mail.ru</t>
  </si>
  <si>
    <t>51.483049, 40.421304</t>
  </si>
  <si>
    <t>4а</t>
  </si>
  <si>
    <t>51.476549, 40.419294</t>
  </si>
  <si>
    <t>МКП  "Благоустройство"</t>
  </si>
  <si>
    <t>396250, Воронежская область, Аннинский район, пгт. Анна, улица Севастопольская, 4а</t>
  </si>
  <si>
    <t>8(47346)2-14-51  anna36_blag@mail.ru</t>
  </si>
  <si>
    <t>89В</t>
  </si>
  <si>
    <t>51.491731, 40.436586</t>
  </si>
  <si>
    <t>МКП  "Служба комплексного обслуживания""</t>
  </si>
  <si>
    <t>396250, Воронежская область, Аннинский район, пгт. Анна, улица Ватутина, 89В</t>
  </si>
  <si>
    <t>8(47346)2-09-11  anna36_sko@mail.ru</t>
  </si>
  <si>
    <t>396250, Воронежская область, Аннинский район, пгт. Анна, улица Ленина, 26</t>
  </si>
  <si>
    <t>51.487214, 40.4254153</t>
  </si>
  <si>
    <t>ОМВД РФ по Аннинскому району ВО</t>
  </si>
  <si>
    <t>396250, Воронежская область, Аннинский район, пгт. Анна, улица Советская, 11</t>
  </si>
  <si>
    <t>8(47346)3-00-71, 3-00-69  rovd3601@mail.ru</t>
  </si>
  <si>
    <t>51.489351, 40.429858</t>
  </si>
  <si>
    <t>51.477328, 40.425805</t>
  </si>
  <si>
    <t>ИП</t>
  </si>
  <si>
    <t>Анженко Наталия Александровна</t>
  </si>
  <si>
    <t>396250, Воронежская область, Аннинский район, пгт. Анна, улица Ноовый Труд, 2</t>
  </si>
  <si>
    <t>8(47346)2-02-73 anna-avto@rambler.ru</t>
  </si>
  <si>
    <t>51.478108, 40.426572</t>
  </si>
  <si>
    <t>Курбатов Владимир Николаевич</t>
  </si>
  <si>
    <t>396250, Воронежская область, Аннинский район, пгт. Анна, улица Ноовый Труд,1</t>
  </si>
  <si>
    <t>396250, Воронежская область, Аннинский район, пгт. Анна, улица Ноовый Труд, 1</t>
  </si>
  <si>
    <t>8(47346)2-26-50 Spectr.anna@yandex.ru</t>
  </si>
  <si>
    <t>194А</t>
  </si>
  <si>
    <t>51.508935, 40.436395</t>
  </si>
  <si>
    <t>Кобляков Сергей Дмитриевич</t>
  </si>
  <si>
    <t>396252, Воронежская область, Аннинский район, пгт. Анна, улица Ватутина,194А</t>
  </si>
  <si>
    <t>396252, Воронежская область, Аннинский район, пгт. Анна, улица Дзержинского, 6</t>
  </si>
  <si>
    <t>8-950-774-59-58 s.kobliakov2017@yandex.ru</t>
  </si>
  <si>
    <t>51.479428, 40.418370</t>
  </si>
  <si>
    <t>ООО "Аннинский элеватор"</t>
  </si>
  <si>
    <t>396254, ВОРОНЕЖСКАЯ ОБЛ, АННИНСКИЙ Р-Н, АННА ПГТ, ЭНГЕЛЬСА УЛ, 1</t>
  </si>
  <si>
    <t>8(47346)2-14-60, 2-27-34, 2-27-84, elevator001@mail.ru</t>
  </si>
  <si>
    <t>51.489213, 40.400912</t>
  </si>
  <si>
    <t>Кузнецов Александр Валентинович</t>
  </si>
  <si>
    <t>396254, Воронежская область, Аннинский район, пгт. Анна, улицаЭнгельса,40</t>
  </si>
  <si>
    <t>89009519957 lolimp@inbox.ru</t>
  </si>
  <si>
    <t>51.2901, 40.2518</t>
  </si>
  <si>
    <t>190а-1</t>
  </si>
  <si>
    <t>51.506887, 40.436831</t>
  </si>
  <si>
    <t>ФЛ</t>
  </si>
  <si>
    <t>Никитин Владимир Вмкторович</t>
  </si>
  <si>
    <t>нет</t>
  </si>
  <si>
    <t>396252, Воронежская область, Аннинский район, пгт. Анна, ул. Ватутина, дом 190а-1</t>
  </si>
  <si>
    <t>89081435512 oksana.nikitina.7373@mail.ru</t>
  </si>
  <si>
    <t>Бытовые отходы от населения, жилые дома по ул. Полевая</t>
  </si>
  <si>
    <t>Мусор от офисных помещений отдела МВД России по Аннинскому району Воронежской области., ул. Советская, 11</t>
  </si>
  <si>
    <t>Мусор от офисных помещений отдела МВД России по Аннинскому району Воронежской области., ул. Ленина, 53</t>
  </si>
  <si>
    <t>Мусор от хозяйственной деятельности OOO "Аннинский элеватор", ул. Энгельса, 1</t>
  </si>
  <si>
    <t>51.478118,40.418187</t>
  </si>
  <si>
    <t>ООО "Пищевой комбинат "Аннинские продукты"</t>
  </si>
  <si>
    <t>396254, Воронежская область, Аннинский район, пгт. Анна, ул. Энгельса, дом 3</t>
  </si>
  <si>
    <t>8(47346)2-11-70, 2-10-27 annapk36@yandex.ru</t>
  </si>
  <si>
    <t>51.479062, 40.422330</t>
  </si>
  <si>
    <t>Сельскохозяйственная артель "Аннинская"</t>
  </si>
  <si>
    <t>396250, Воронежская область, Аннинский район, пгт. Анна, ул. Севастопольская, дом 1</t>
  </si>
  <si>
    <t>8(47346)2-15-41, maksimowa.toma@yandex.ru</t>
  </si>
  <si>
    <t>2021 год</t>
  </si>
  <si>
    <t>51.483611N, 40.420278E</t>
  </si>
  <si>
    <t>Мусор  от помещений ООО "Пищевой комбинат "Аннинские продукты", ул. Энгельса, 3</t>
  </si>
  <si>
    <t>Дубравная</t>
  </si>
  <si>
    <t>51.478626, 40.400732</t>
  </si>
  <si>
    <t>АМУП "Водоканал"</t>
  </si>
  <si>
    <t>396254, Воронежская область, Аннинский район, пгт. Анна, ул. Дубравная, дом 90</t>
  </si>
  <si>
    <t>8(47346)2-21-07, anna_vodokanal@mail.ru</t>
  </si>
  <si>
    <t>Мусор  от щфисных и бытовых помещений АМУП "Водоканал", ул. Дубравная, 90</t>
  </si>
  <si>
    <t>51.4847540, 40.4098970</t>
  </si>
  <si>
    <t>АО "Автоколонна №1745"</t>
  </si>
  <si>
    <t>396254, Воронежская область, Аннинский район, пгт. Анна, ул. Энгельса, дом 6</t>
  </si>
  <si>
    <t>8(47346)2-11-57, avtokolonna-174@rambler.ru</t>
  </si>
  <si>
    <t>Мусор  от офисных и бытовых помещений АО "Автоколонна №1745", ул. Энгельса, 6</t>
  </si>
  <si>
    <t>51.2918, 40.2609</t>
  </si>
  <si>
    <t>Муконин Николай Михаилович</t>
  </si>
  <si>
    <t>396461, Воронежская область, Верхнемамонский район, с. Верхний Мамон, ул. Солнечная, дом 5</t>
  </si>
  <si>
    <t>89103442258 mukonin2011@yandex.ru</t>
  </si>
  <si>
    <t>Паспорт 2012 569393 выдан ТП УФМС РОССИИ ПО ВОРОНЕЖСКОЙ ОБЛАСТИ В ВЕРХНЕМАМОНСКОМ РАЙОНЕ 16.04.2013 код подразделения 360-014</t>
  </si>
  <si>
    <t>51.491870, 40.445875</t>
  </si>
  <si>
    <t>Наумов Михаил Дмитриевич</t>
  </si>
  <si>
    <t>396252, Воронежская область, Аннинский район, пгт. Анна, ул. Первомайская, дом 12</t>
  </si>
  <si>
    <t>89056552699, naumov450@yandex.ru</t>
  </si>
  <si>
    <t>Мусор от помещения ИП Наумова М.Д., ул. Первомайская, д.12</t>
  </si>
  <si>
    <t>51.479949, 40.433707</t>
  </si>
  <si>
    <t>396252, Воронежская область, Аннинский район, пгт. Анна, ул. Советская, дом 126</t>
  </si>
  <si>
    <t>89507767705, anna36te@mail.ru</t>
  </si>
  <si>
    <r>
      <t xml:space="preserve">51 </t>
    </r>
    <r>
      <rPr>
        <sz val="11"/>
        <rFont val="Calibri"/>
        <family val="2"/>
        <charset val="204"/>
      </rPr>
      <t>̊</t>
    </r>
    <r>
      <rPr>
        <sz val="11"/>
        <rFont val="Times New Roman"/>
        <family val="1"/>
        <charset val="204"/>
      </rPr>
      <t xml:space="preserve">28  </t>
    </r>
    <r>
      <rPr>
        <sz val="11"/>
        <rFont val="Calibri"/>
        <family val="2"/>
        <charset val="204"/>
      </rPr>
      <t>҆53″N, 40  24  53″E</t>
    </r>
  </si>
  <si>
    <t>ООО</t>
  </si>
  <si>
    <t>Аннанефтепродукт</t>
  </si>
  <si>
    <t>396254, Воронежская область, Аннинский район, пгт. Анна, ул. Энгельса, дом 12</t>
  </si>
  <si>
    <t>8(47346)26492, annanefteprodukt@yandex.ru</t>
  </si>
  <si>
    <t>Отходы от осуществления хозяйственной ипроизводственной деятельности ООО "Аннанефтепродукт", ул. Энгельса, 12</t>
  </si>
  <si>
    <r>
      <t xml:space="preserve">51 </t>
    </r>
    <r>
      <rPr>
        <sz val="11"/>
        <rFont val="Calibri"/>
        <family val="2"/>
        <charset val="204"/>
      </rPr>
      <t>̊</t>
    </r>
    <r>
      <rPr>
        <sz val="11"/>
        <rFont val="Times New Roman"/>
        <family val="1"/>
        <charset val="204"/>
      </rPr>
      <t xml:space="preserve">28  </t>
    </r>
    <r>
      <rPr>
        <sz val="11"/>
        <rFont val="Calibri"/>
        <family val="2"/>
        <charset val="204"/>
      </rPr>
      <t>҆44″N, 40 ̊  24  44″E</t>
    </r>
  </si>
  <si>
    <t>Дорожная</t>
  </si>
  <si>
    <t>6а</t>
  </si>
  <si>
    <r>
      <t xml:space="preserve">51 </t>
    </r>
    <r>
      <rPr>
        <sz val="11"/>
        <rFont val="Calibri"/>
        <family val="2"/>
        <charset val="204"/>
      </rPr>
      <t>̊</t>
    </r>
    <r>
      <rPr>
        <sz val="11"/>
        <rFont val="Times New Roman"/>
        <family val="1"/>
        <charset val="204"/>
      </rPr>
      <t xml:space="preserve">29  </t>
    </r>
    <r>
      <rPr>
        <sz val="11"/>
        <rFont val="Calibri"/>
        <family val="2"/>
        <charset val="204"/>
      </rPr>
      <t>҆30″N, 40 ̊  23′  16″E</t>
    </r>
  </si>
  <si>
    <t>Отходы от осуществления хозяйственной ипроизводственной деятельности ООО "Аннанефтепродукт", ул. Дорожная, 6а</t>
  </si>
  <si>
    <r>
      <t xml:space="preserve">51 </t>
    </r>
    <r>
      <rPr>
        <sz val="11"/>
        <rFont val="Calibri"/>
        <family val="2"/>
        <charset val="204"/>
      </rPr>
      <t>̊</t>
    </r>
    <r>
      <rPr>
        <sz val="11"/>
        <rFont val="Times New Roman"/>
        <family val="1"/>
        <charset val="204"/>
      </rPr>
      <t xml:space="preserve">27  </t>
    </r>
    <r>
      <rPr>
        <sz val="11"/>
        <rFont val="Calibri"/>
        <family val="2"/>
        <charset val="204"/>
      </rPr>
      <t>҆46″N, 40 ̊  26′  49″E</t>
    </r>
  </si>
  <si>
    <t>Изюмова В.Н.</t>
  </si>
  <si>
    <t>396242, Воронежская область, Аннинский район, с. Новый Курлак, ул. Советская, дом 6</t>
  </si>
  <si>
    <t>8-951-860-25-68</t>
  </si>
  <si>
    <t xml:space="preserve">Паспорт 2007 949988 выдан 21.04.2008 </t>
  </si>
  <si>
    <t xml:space="preserve"> Полухина Нина Петровна</t>
  </si>
  <si>
    <t>394077, г. Воронеж, ул. 60-летия ВЛКСМ, дом 25, кв. 60</t>
  </si>
  <si>
    <t xml:space="preserve">Паспорт 2005 700460 выдан 03.10.2006 </t>
  </si>
  <si>
    <t>131а</t>
  </si>
  <si>
    <r>
      <t xml:space="preserve">51 </t>
    </r>
    <r>
      <rPr>
        <sz val="11"/>
        <rFont val="Calibri"/>
        <family val="2"/>
        <charset val="204"/>
      </rPr>
      <t>̊</t>
    </r>
    <r>
      <rPr>
        <sz val="11"/>
        <rFont val="Times New Roman"/>
        <family val="1"/>
        <charset val="204"/>
      </rPr>
      <t xml:space="preserve">29  </t>
    </r>
    <r>
      <rPr>
        <sz val="11"/>
        <rFont val="Calibri"/>
        <family val="2"/>
        <charset val="204"/>
      </rPr>
      <t>҆47″N, 40 ̊  26′  11″E</t>
    </r>
  </si>
  <si>
    <t>8-961-182-45-33</t>
  </si>
  <si>
    <t>Отходы от хозяйственной деятельности МКУДО "Аннинская ДШИ", ул. Ленина, 33</t>
  </si>
  <si>
    <t>2022 год</t>
  </si>
  <si>
    <t>40б/3</t>
  </si>
  <si>
    <r>
      <t xml:space="preserve">51 </t>
    </r>
    <r>
      <rPr>
        <sz val="11"/>
        <rFont val="Calibri"/>
        <family val="2"/>
        <charset val="204"/>
      </rPr>
      <t>̊</t>
    </r>
    <r>
      <rPr>
        <sz val="11"/>
        <rFont val="Times New Roman"/>
        <family val="1"/>
        <charset val="204"/>
      </rPr>
      <t xml:space="preserve">28  </t>
    </r>
    <r>
      <rPr>
        <sz val="11"/>
        <rFont val="Calibri"/>
        <family val="2"/>
        <charset val="204"/>
      </rPr>
      <t>҆59″N, 40 ̊  24′  34″E</t>
    </r>
  </si>
  <si>
    <t>Мозгунова Н.В.</t>
  </si>
  <si>
    <t>396250, Воронежская обл. Аннинский р-н, пгт. Анна, ул. Коммунальная, дом 122в, кв. 19</t>
  </si>
  <si>
    <t>8-910-344-82-20</t>
  </si>
  <si>
    <t>15А</t>
  </si>
  <si>
    <r>
      <t xml:space="preserve">52 </t>
    </r>
    <r>
      <rPr>
        <sz val="11"/>
        <rFont val="Calibri"/>
        <family val="2"/>
        <charset val="204"/>
      </rPr>
      <t>̊</t>
    </r>
    <r>
      <rPr>
        <sz val="11"/>
        <rFont val="Times New Roman"/>
        <family val="1"/>
        <charset val="204"/>
      </rPr>
      <t xml:space="preserve">28  </t>
    </r>
    <r>
      <rPr>
        <sz val="11"/>
        <rFont val="Calibri"/>
        <family val="2"/>
        <charset val="204"/>
      </rPr>
      <t>҆31″N, 40 ̊  25′  10″E</t>
    </r>
  </si>
  <si>
    <t>Шабунина Д.Н.</t>
  </si>
  <si>
    <t>396250, Воронежская обл. Аннинский р-н, пгт. Анна, ул. Красноармейская, дом 13</t>
  </si>
  <si>
    <t>8-903-655-90-58</t>
  </si>
  <si>
    <t xml:space="preserve">Бытовые отходы от населения, жилые дома 2, 2а, 3, 4, 5, 5а, 6, 7, 8, 8а, 9, 10, 10а, 11, 13 по ул.Эегельса  </t>
  </si>
  <si>
    <t xml:space="preserve">Бытовые отходы от населения, жилые дома по ул.Больничная от д.45 до д. 53, от д.58 до д. 70, жилые дома по ул. Мира от д. 5 до д. 13, от д. 6 до д. 12а  </t>
  </si>
  <si>
    <t>Бытовые отходы от населения, жилые дома по ул. Горького от д. 16 до д. 34, от д. 11 до д. 15,  жилые дома по ул. Типографская от д. 7 до д. 8</t>
  </si>
  <si>
    <t>Бытовые отходы от населения, жилые дома по ул. Коммунальная от д. 83 до д. 97, от д. 84 до д. 90</t>
  </si>
  <si>
    <t>Бытовые отходы от населения, жилые дома по ул. Ленина от д. 9 до д. 19, жилые дома по ул. Морская от д. 103 до д. 107</t>
  </si>
  <si>
    <t>Бытовые отходы от населения, жилые дома по ул. Свободы от д.3 до д.5</t>
  </si>
  <si>
    <t>Бытовые отходы от населения, жилой дом по ул. Ленина 23а</t>
  </si>
  <si>
    <t>Бытовые отходы от населения, жилой дом по ул. Советская 56</t>
  </si>
  <si>
    <t>Бытовые отходы от населения, жилые дома по ул. Советская от д. 3а до д. 5, от д. 14 до д. 28</t>
  </si>
  <si>
    <t>Бытовые отходы от населения, жилые дома по ул. Территория Лесхоза от д. 2 до д. 4, от д. 7 до д. 7а</t>
  </si>
  <si>
    <t>Бытовые отходы от населения, жилые дома по ул. Ленина д. 7, жилые дома по ул. Морская от д. 95 до д. 107</t>
  </si>
  <si>
    <t>Бытовые отходы от населения, жилые дома по ул. Морская от д. 2а до д. 2в, от д. 13 до д. 29, жилые дома по ул. Транспортная от д. 1 до д. 1в</t>
  </si>
  <si>
    <t>Бытовые отходы от населения, жилые дома по ул. Коммунальная от д. 2а до д. 8, от д. 1 до д. 7</t>
  </si>
  <si>
    <t>Бытовые отходы от населения, жилые дома по ул. Коммунальная от д. 69 до д.79, от д. 68а до д.76</t>
  </si>
  <si>
    <t>Бытовые отходы от населения, жилые дома по ул. Космонавтов от д. 1 до д. 7, от д. 2 до д. 4, жилой дом 2б по ул. Пархоменко</t>
  </si>
  <si>
    <t>Бытовые отходы от населения, жилые дома по ул. Чехова от д. 9 до д. 16, от д. 4а до д. 6а</t>
  </si>
  <si>
    <t>Бытовые отходы от населения, жилые дома по ул. Чехова от д. 3а до д. 6а</t>
  </si>
  <si>
    <t>Бытовые отходы от населения, жилые дома по ул. 8 Марта от д. 4 до д. 16, от д. 11 до д. 19</t>
  </si>
  <si>
    <t>Бытовые отходы от населения, жилые дома по ул. Юрина от д. 12 до д. 17, жилые дома по ул. Крупской от д. 25 до д. 43, от д. 28 до д. 44</t>
  </si>
  <si>
    <t>Бытовые отходы от населения, жилые дома по ул. Крупской от д. 75 до д. 87, жилой дом 82 по ул. 8 Марта.</t>
  </si>
  <si>
    <t>Бытовые отходы от населения, жилые дома по ул. Чехова от д. 3а до д. 4а</t>
  </si>
  <si>
    <t>Бытовые отходы от населения, жилые дома по ул. Некрасова от д. 2 до д. 10, от д. 1 до д. 7, жилой дом по ул. Юбилейная  д. 2.</t>
  </si>
  <si>
    <t>Бытовые отходы от населения, жилые дома по ул. Парковая от д. 13 до д. 23</t>
  </si>
  <si>
    <t>Бытовые отходы от населения, жилые дома по ул. Парковая от д. 10 до д. 21</t>
  </si>
  <si>
    <t>Бытовые отходы от населения, жилые дома по ул. Парковая от д. 5 до д. 15</t>
  </si>
  <si>
    <t>Бытовые отходы от населения, жилые дома по ул. Парковая от д. 1 до д. 7, жилые дома по ул. Ватутина от д. 62 до д. 68</t>
  </si>
  <si>
    <t>Бытовые отходы от населения, жилые дома по ул. Больничная от д. 1б до д. 13, от д. 8 до 18а</t>
  </si>
  <si>
    <t>Бытовые отходы от населения, жилые дома по ул. Ватутина от д. 31 до д. 33</t>
  </si>
  <si>
    <t>Бытовые отходы от населения, жилые дома по ул. Совхозная от д. 1 до д. 4,  жилые дома по ул. Дачная от д. 1 до д. 2</t>
  </si>
  <si>
    <t>Бытовые отходы от населения, жилые дома по ул. Больничная от д. 28 до д. 34а, от д. 17в до 21, ул. Победы от д. 2 до д. 8, от д. 1 до 7, ул. Красных Партизан от д. 2 до д. 4</t>
  </si>
  <si>
    <t>Бытовые отходы от населения, жилые дома по ул. Матросова от д. 2а до д.6, от д. 1 до д. 9, жилые дома по ул. Маркса  д. 2г, 12, 12а, 14.</t>
  </si>
  <si>
    <t xml:space="preserve">Бытовые отходы от населения, жилые дома по ул. Маркса от д. 22 до д. 25а, от д. 16 до д. 33, от д. 28 до д. 29 </t>
  </si>
  <si>
    <t>Бытовые отходы от населения, жилые дома по ул. Придача от д. 2 до д. 8, от д. 5 до д. 21, жилые дома по ул. Дачная от д. 4 до д. 6</t>
  </si>
  <si>
    <t>Бытовые отходы от населения, жилые дома по ул. Зеленая Роща от д. 22 до д. 24, жилые дома по ул. Совхозная от д. 30 до д. 35, от д. 65 до д. 69, жилые дома по ул. Придача от д. 65 до д. 67, жилой дом по ул. Дачная д. 27.</t>
  </si>
  <si>
    <t>Бытовые отходы от населения, жилые дома по ул. Советская от д. 101 до д. 115а, от д. 266 до д.288</t>
  </si>
  <si>
    <t>Бытовые отходы от населения, жилые дома по ул. Советская от д. 176 до д. 202, д. 35б, 35в, жилые дома по ул. Свободы от д. 65 до д. 75.</t>
  </si>
  <si>
    <t xml:space="preserve">Бытовые отходы от населения, жилые дома по ул. Маяковского от д. 9а до д. 17, жилые дома по ул. Никитина от д. 22 до д. 28. </t>
  </si>
  <si>
    <t>Бытовые отходы от населения, жилые дома по ул. Разина от д. 56 до д. 62, от д. 77 до д. 87, жилые дома по ул. Энгельса от д. 42 до д. 46, от д. 41 до д. 43.</t>
  </si>
  <si>
    <t>Бытовые отходы от населения, жилые дома по ул. Кирова от д. 8 до д. 8а, от д. 4 до д. 6, жилые дома по ул. Разина от д. 63 до д. 67а</t>
  </si>
  <si>
    <t>Бытовые отходы от населения, жилые дома по ул. Кирова от д.12 до д. 19, от д. 36 до д. 40, жилые дома по ул. Коммунаров от д. 1 до д. 3</t>
  </si>
  <si>
    <t>Бытовые отходы от населения, жилые дома по ул. Воронежская от д. 1 до д. 7, от д. 5а до д. 9а, жилые дома по ул. Разина от д. 1 до д. 3, жилые дома по ул. Кирова от д. 27 до д. 29</t>
  </si>
  <si>
    <t>Бытовые отходы от населения, жилые дома по ул. Воронежская от д. 8 до д. 14, от д. 15 до д. 17, жилые дома по ул. Гнездилова от д. 2 до д. 4</t>
  </si>
  <si>
    <t xml:space="preserve">Бытовые отходы от населения, жилые дома по ул. Коммунаров от д. 13а до д. 21, жилые дома по ул. Гнездилова от д. 24 до д. 26, жилые дома по ул. Калинина от д. 9 а до д. 15а. </t>
  </si>
  <si>
    <t>Бытовые отходы от населения, жилые дома по ул. Никитина от д. 62 до д. 72, от д. 39 до д. 51, жилые дома по ул. Мичурина от д. 61 до д. 61а, жилые дома по ул. Чкалова от д. 1 до д. 3, жилые дома по ул. 50 Лет Октября от д. 12 до д. 20, от д. 11 до д. 17.</t>
  </si>
  <si>
    <t>Бытовые отходы от населения, жилые дома по ул. Толстого от д. 16 до д. 28, от д.7 до д. 13а, д. 5а, д. 10а</t>
  </si>
  <si>
    <t>Бытовые отходы от населения, жилые дома по ул. Гнездилова от д. 5а до д. 7а, д. 74а</t>
  </si>
  <si>
    <t>Бытовые отходы от населения, жилые дома по ул. Энгельса от д. 15 до д. 16, от д. 17 до д. 23, д.29, д. 30а.</t>
  </si>
  <si>
    <t>Бытовые отходы от населения, жилые дома по ул. Севастопольская от д. 5 до д. 7</t>
  </si>
  <si>
    <t>Бытовые отходы от населения, жилые дома по ул. Новый Труд от д. 7 до д. 17</t>
  </si>
  <si>
    <t>Бытовые отходы от населения, жилые дома по ул. Северная от д. 7 до д. 12, д. 19, д. 22, д.21а</t>
  </si>
  <si>
    <t>Бытовые отходы от населения, жилые дома по ул. Вишневая от д. 18 до д. 30, от д. 21 до д. 27, жилые дома по ул. Тополиная от д.13 до д. 27, от д. 16 до д. 26</t>
  </si>
  <si>
    <t>Бытовые отходы от населения, жилые дома по ул. Ватутина д. 157, жилые дома по ул. Школьная  д. 2а, д. 2б, д. 16б, жилые дома по ул. Молодежная от д. 7 до д. 11</t>
  </si>
  <si>
    <t>Бытовые отходы от населения, жилые дома по ул. Дзержинского от д. 25 до д. 27а, д. 29, д. 18, д. 18а, жилые дома по ул. 40 Лет Октября от д. 24 до д. 28, жилые дома по ул. Губина д. 18а, жилые дома по ул. Полевая д. 39</t>
  </si>
  <si>
    <t>Бытовые отходы от населения, жилые дома по ул. Кошевого д. 51, жилые дома по ул. Полевая от д. 1 до д. 5, жилые дома по пер. Полевой от д. 1 до д. 9, жилые дома по ул. Суворова д. 42</t>
  </si>
  <si>
    <t>Бытовые отходы от населения, жилые дома по ул. Кошевого от д. 44 до д. 48, от д. 39 до д. 47, жилые дома по ул. Суворова от д. 34 до д. 36, жилые дома по ул. Островского от д. 37 до д. 39</t>
  </si>
  <si>
    <t>Бытовые отходы от населения, жилые дома по ул. Суворова от д. 57 до д. 73, жилые дома по ул. Королева от д. 18 до д. 24</t>
  </si>
  <si>
    <t>Бытовые отходы от населения, жилые дома по ул. Суворова от д. 34 до д. 40, от д. 31 до д. 41, жилые дома по ул. Кошевого от д. 44 до д. 56, от д. 43 до д. 49</t>
  </si>
  <si>
    <t>Бытовые отходы от населения, жилые дома по ул. Первомайская от д. 38 до д. 47</t>
  </si>
  <si>
    <t>Бытовые отходы от населения, жилые дома по ул. Первомайская от д. 23а до д. 35</t>
  </si>
  <si>
    <t>Бытовые отходы от населения, жилые дома по ул. Комсомольская д. 18, от д. 24 до д. 34, д. 5</t>
  </si>
  <si>
    <t>Бытовые отходы от населения, жилые дома по ул. Зеленая Роща от д. 5 до д. 11, жилые дома по ул. Шевченко от д. 2а до д. 4, д. 1, жилые дома по ул.  Коллективная от д. 52 до д. 60, жилые дома по ул. Матросова от д. 25 до д. 29, от д. 22 до д. 28</t>
  </si>
  <si>
    <t>Отходы от хозяйственной деятельности ГБПОУ ВО "Аннинский аграрно-промышленный техникум", ул. Чехова, 1а</t>
  </si>
  <si>
    <t>Отходы от хозяйственной деятельности Филиал "Аннинский"ООО "МЭЗ Юг Руси", ул. Ленина, 1</t>
  </si>
  <si>
    <t>Отходы от хозяйственной деятельности МКОУ Аннинская СОШ №6, ул. Ватутина, 159</t>
  </si>
  <si>
    <t>Отходы от хозяйственной деятельности МКДОУ "ЦРР - д/с №4" , ул. Коммунальная, 93</t>
  </si>
  <si>
    <t>Отходы от хозяйственной деятельности ПАО "МРСК Центра"-"Воронежэнерго", ул. Красноармейская, 1</t>
  </si>
  <si>
    <t>Отходы от хозяйственной деятельности МБУ Аннинский ЦДО "Ритм", ул. Ленина, 32</t>
  </si>
  <si>
    <t>Отходы от хозяйственной деятельности МБДОУ "ЦРР - д/с №6", ул. Дружбы, 47</t>
  </si>
  <si>
    <t>Отходы от хозяйственной деятельности КОУ ВО "Аннинская специальная общеобразовательная школа", ул. Ватутина, 44</t>
  </si>
  <si>
    <t>Отходы от хозяйственной деятельности МБОУ Аннинская СОШ №3, ул. Горького, 40</t>
  </si>
  <si>
    <t>Отходы от хозяйственной деятельности МБОУ Аннинская СОШ №1, ул. Красноармейская, 201</t>
  </si>
  <si>
    <t>Отходы от хозяйственной деятельности МБДОУ Аннинский д/с ОРВ "Росток", ул. Молодежная, 31</t>
  </si>
  <si>
    <t>Отходы от хозяйственной деятельности БУВО "Аннинская райСББЖ", ул. Комсомольская, 3</t>
  </si>
  <si>
    <t>Отходы от хозяйственной деятельности МКУДО "Аннинская ДЮСШ", ул. Парковая, 30</t>
  </si>
  <si>
    <t>Отходы от хозяйственной деятельности МБОУ СОШ "Аннинский Лицей", ул. Коммунальная, 104</t>
  </si>
  <si>
    <t>Отходы от хозяйственной деятельности МБОУ СОШ "Аннинский Лицей", ул. Ленина, 2</t>
  </si>
  <si>
    <t>Отходы от хозяйственной деятельности МКП  "Благоустройство", ул. Севастопольская, 4а</t>
  </si>
  <si>
    <t>Отходы от хозяйственной деятельности МКП  "Служба комплексного обслуживания", ул. Ватутина, 89В</t>
  </si>
  <si>
    <t>Мусор от офисных и торговых полмещений ИП Курбатов Владимир Николаевич, ул. Новый Труд, 1</t>
  </si>
  <si>
    <t>Мусор от хозяйственной деятельности магазина ИП Кобляков Сергей Дмитриевич, ул. Ватутина, 194А</t>
  </si>
  <si>
    <t>Мусор от офисных и торговых полмещений ИП Курбатов Владимир Николаевич, ул. Красноармейская, 8</t>
  </si>
  <si>
    <t>Отходы от осуществления торговой деятельности и офисных помещений ФЛ Никитин Владимир Вмкторович, ул. Ватутина, 190а-1</t>
  </si>
  <si>
    <t>Мусор  от помещений СХА "Аннинская", ул. Севастопольская, 1</t>
  </si>
  <si>
    <t>Отходы от торговой деятельности ФЛ Муконин Николай Михаилович, ул.Комсомольская, 20</t>
  </si>
  <si>
    <t>Отходы от осуществления торговой деятельности ИП Полухина Нина Петровна, ул. Советская, 126</t>
  </si>
  <si>
    <t>Отходы от осуществления торговой деятельности ФЛ Изюмова В.Н., ул. Совхозная, 6</t>
  </si>
  <si>
    <t>Отходы от осуществления торговой деятельности ФЛ Ярцева А.Н., ул. Ватутина, 131а</t>
  </si>
  <si>
    <t>Отходы от осуществления торговой деятельности ИП Мозгуновой Н.В., ул. Энгельса 40б/3</t>
  </si>
  <si>
    <t>Отходы от осуществления торговой деятельности ИП Шабуниной Д.Н., ул. Севастопольская, 15А</t>
  </si>
  <si>
    <t xml:space="preserve">  от "25" апреля 2022 года</t>
  </si>
  <si>
    <t xml:space="preserve">                   №98</t>
  </si>
  <si>
    <t>11А</t>
  </si>
  <si>
    <r>
      <t xml:space="preserve">51 </t>
    </r>
    <r>
      <rPr>
        <sz val="11"/>
        <rFont val="Calibri"/>
        <family val="2"/>
        <charset val="204"/>
      </rPr>
      <t>̊</t>
    </r>
    <r>
      <rPr>
        <sz val="11"/>
        <rFont val="Times New Roman"/>
        <family val="1"/>
        <charset val="204"/>
      </rPr>
      <t xml:space="preserve">29  </t>
    </r>
    <r>
      <rPr>
        <sz val="11"/>
        <rFont val="Calibri"/>
        <family val="2"/>
        <charset val="204"/>
      </rPr>
      <t>҆25″N, 40 ̊  24′  13″E</t>
    </r>
  </si>
  <si>
    <t>Онищак А.В.</t>
  </si>
  <si>
    <t xml:space="preserve"> </t>
  </si>
  <si>
    <t>396250, Воронежская обл. Аннинский р-н, пгт. Анна, ул. Огородная, дом 14</t>
  </si>
  <si>
    <t>8-915-541-07-26</t>
  </si>
  <si>
    <t>2008 №985996, выдан 16.07.2008г. Отделением УФМС России по Воронежской области в Эртильском районе</t>
  </si>
  <si>
    <t>Отходы от осуществления торговой деятельности  ул. Красноармейская, 11А</t>
  </si>
  <si>
    <t>19А</t>
  </si>
  <si>
    <r>
      <t xml:space="preserve">51 </t>
    </r>
    <r>
      <rPr>
        <sz val="11"/>
        <rFont val="Calibri"/>
        <family val="2"/>
        <charset val="204"/>
      </rPr>
      <t>̊</t>
    </r>
    <r>
      <rPr>
        <sz val="11"/>
        <rFont val="Times New Roman"/>
        <family val="1"/>
        <charset val="204"/>
      </rPr>
      <t xml:space="preserve">29  </t>
    </r>
    <r>
      <rPr>
        <sz val="11"/>
        <rFont val="Calibri"/>
        <family val="2"/>
        <charset val="204"/>
      </rPr>
      <t>҆26″N, 40 ̊  24′  41″E</t>
    </r>
  </si>
  <si>
    <t>Кобляков С.Д.</t>
  </si>
  <si>
    <t>396250, Воронежская обл. Аннинский р-н, пгт. Анна, ул. Дзержинского, дом 6</t>
  </si>
  <si>
    <t>8-950-774-59-58</t>
  </si>
  <si>
    <t xml:space="preserve">2003 №185291, выдан 11.07.2002г. Аннинским РОВД России  Воронежской области </t>
  </si>
  <si>
    <t>Отходы от осуществления торговой деятельности  ул. Красноармейская, 19А</t>
  </si>
  <si>
    <t>17Б</t>
  </si>
  <si>
    <r>
      <t xml:space="preserve">51,490585 </t>
    </r>
    <r>
      <rPr>
        <sz val="11"/>
        <rFont val="Calibri"/>
        <family val="2"/>
        <charset val="204"/>
      </rPr>
      <t>N, 40,410568 E</t>
    </r>
  </si>
  <si>
    <t>Хасабов Д.М.</t>
  </si>
  <si>
    <t>344090, Ростовская обл., г. Ростов-на-Дону, ул. Малиновского, дом 42а, кв.14</t>
  </si>
  <si>
    <t xml:space="preserve">6012 №285543, выдан 28.01.2013г. </t>
  </si>
  <si>
    <t>Предприятие торговли непродовольственными и продовольственными товарами в том числе, но не ограничиваясь, алкогольной продукцией. Пгт. Анна, ул. Красноармейская, 19А</t>
  </si>
  <si>
    <r>
      <t xml:space="preserve">51 </t>
    </r>
    <r>
      <rPr>
        <sz val="11"/>
        <rFont val="Calibri"/>
        <family val="2"/>
        <charset val="204"/>
      </rPr>
      <t>̊</t>
    </r>
    <r>
      <rPr>
        <sz val="11"/>
        <rFont val="Times New Roman"/>
        <family val="1"/>
        <charset val="204"/>
      </rPr>
      <t xml:space="preserve">28  </t>
    </r>
    <r>
      <rPr>
        <sz val="11"/>
        <rFont val="Calibri"/>
        <family val="2"/>
        <charset val="204"/>
      </rPr>
      <t>҆56″N, 40 ̊  25′  17″E</t>
    </r>
  </si>
  <si>
    <t>Лесюк М.В.</t>
  </si>
  <si>
    <t>366300582188 </t>
  </si>
  <si>
    <t>394029, Воронежская обл., г. Воронеж,  Ленинский проспект, дом 21, кв.31</t>
  </si>
  <si>
    <t>8(47346)2-06-78 (iplesykmv@mail.ru)</t>
  </si>
  <si>
    <t>Отходы от осуществления торговой деятельности  ул. Ленина, 4</t>
  </si>
  <si>
    <t>8-18-522-53-35 (reso.dmitry@yandex.ru)</t>
  </si>
  <si>
    <r>
      <t xml:space="preserve">51 </t>
    </r>
    <r>
      <rPr>
        <sz val="11"/>
        <rFont val="Calibri"/>
        <family val="2"/>
        <charset val="204"/>
      </rPr>
      <t>̊</t>
    </r>
    <r>
      <rPr>
        <sz val="11"/>
        <rFont val="Times New Roman"/>
        <family val="1"/>
        <charset val="204"/>
      </rPr>
      <t xml:space="preserve">28  </t>
    </r>
    <r>
      <rPr>
        <sz val="11"/>
        <rFont val="Calibri"/>
        <family val="2"/>
        <charset val="204"/>
      </rPr>
      <t>҆58″N, 40 ̊  24′  30″E</t>
    </r>
  </si>
  <si>
    <t>Лесюк Е.В.</t>
  </si>
  <si>
    <t>366313537062 </t>
  </si>
  <si>
    <t>Отходы от осуществления торговой деятельности  ул. Энгельса, 42</t>
  </si>
  <si>
    <r>
      <t xml:space="preserve">51 </t>
    </r>
    <r>
      <rPr>
        <sz val="11"/>
        <rFont val="Calibri"/>
        <family val="2"/>
        <charset val="204"/>
      </rPr>
      <t>̊</t>
    </r>
    <r>
      <rPr>
        <sz val="11"/>
        <rFont val="Times New Roman"/>
        <family val="1"/>
        <charset val="204"/>
      </rPr>
      <t xml:space="preserve">28  </t>
    </r>
    <r>
      <rPr>
        <sz val="11"/>
        <rFont val="Calibri"/>
        <family val="2"/>
        <charset val="204"/>
      </rPr>
      <t>҆32″N, 40 ̊  25′  39″E</t>
    </r>
  </si>
  <si>
    <t>ПО</t>
  </si>
  <si>
    <t>Аннинское</t>
  </si>
  <si>
    <t>396250, Воронежская обл., пгт. Анна, ул. Новый Труд, дом 19</t>
  </si>
  <si>
    <t>8(47346)2-23-01 , 8(47346)2-15-70</t>
  </si>
  <si>
    <t>Отходы от осуществления торговой деятельности  ул. Новый Труд, 19</t>
  </si>
  <si>
    <t xml:space="preserve">51.483980, 40.413280 </t>
  </si>
  <si>
    <t>Воронежкомплект</t>
  </si>
  <si>
    <t>394038, Воронежская область, город Воронеж, Дорожная ул., д.36 корпус и</t>
  </si>
  <si>
    <t>396250, Воронежская обл., пгт. Анна, ул. Энгельса, дом 40</t>
  </si>
  <si>
    <t>8-919-184-34-45</t>
  </si>
  <si>
    <t>Здание (нежилые помещения), склад дл хранения с/х запчастей.</t>
  </si>
  <si>
    <t>51.483682, 40.461536</t>
  </si>
  <si>
    <t>Отходы от хозяйственной деятельности МБДОУ Аннинский д/с ОРВ "Росток", ул. Маркса, 32</t>
  </si>
  <si>
    <t>Бытовые отходы от населения, жилые дома по ул. Коммунальная от д. 69 до д.77, от д. 68а до д.74, д.71а, д.71б</t>
  </si>
  <si>
    <t>40Г</t>
  </si>
  <si>
    <t>Отходы от хозяйственной деятельности МКДОУ АДС №7 ОРВ, ул. Энгельса, 40Г</t>
  </si>
  <si>
    <t>ОПФР по  Воронежской области</t>
  </si>
  <si>
    <t>Отходы от хозяйственной деятельности ОПФР по Воронежской области, ул. Советская, 23</t>
  </si>
  <si>
    <t>Отходы от торговой деятельности ИП Анженко Наталия Александровна, ул. Новый Труд, 1</t>
  </si>
  <si>
    <t>5Б</t>
  </si>
  <si>
    <t>Отходы от осуществления торговой деятельности ИП Кузнецов Александр Валентинович, ул. Ленина, 5Б</t>
  </si>
  <si>
    <t>102А</t>
  </si>
  <si>
    <t>Отходы от осуществления хозяйственной ипроизводственной деятельности ООО "Аннанефтепродукт", ул. Гнездилова, 102А</t>
  </si>
  <si>
    <t>Ярцев А.Н.</t>
  </si>
  <si>
    <t>2023 год</t>
  </si>
  <si>
    <r>
      <t xml:space="preserve">51 </t>
    </r>
    <r>
      <rPr>
        <sz val="11"/>
        <rFont val="Calibri"/>
        <family val="2"/>
        <charset val="204"/>
      </rPr>
      <t>̊</t>
    </r>
    <r>
      <rPr>
        <sz val="11"/>
        <rFont val="Times New Roman"/>
        <family val="1"/>
        <charset val="204"/>
      </rPr>
      <t xml:space="preserve">29  </t>
    </r>
    <r>
      <rPr>
        <sz val="11"/>
        <rFont val="Calibri"/>
        <family val="2"/>
        <charset val="204"/>
      </rPr>
      <t>҆12″N, 40 ̊  25′  43″E</t>
    </r>
  </si>
  <si>
    <t>Шершнев Г.Г.</t>
  </si>
  <si>
    <t>394006, Воронежская область, город Воронеж, Кирова ул., д.1,  кв. 5</t>
  </si>
  <si>
    <t>8-910-340-07-07</t>
  </si>
  <si>
    <t>Отходы от осуществления торговой деятельности  ул. Ленина, 30</t>
  </si>
  <si>
    <r>
      <t xml:space="preserve">51 </t>
    </r>
    <r>
      <rPr>
        <sz val="11"/>
        <rFont val="Calibri"/>
        <family val="2"/>
        <charset val="204"/>
      </rPr>
      <t>̊30</t>
    </r>
    <r>
      <rPr>
        <sz val="11"/>
        <rFont val="Times New Roman"/>
        <family val="1"/>
        <charset val="204"/>
      </rPr>
      <t xml:space="preserve">  </t>
    </r>
    <r>
      <rPr>
        <sz val="11"/>
        <rFont val="Calibri"/>
        <family val="2"/>
        <charset val="204"/>
      </rPr>
      <t>҆24″N, 40 ̊  26′  27″E</t>
    </r>
  </si>
  <si>
    <t>ООО "Экоптица"</t>
  </si>
  <si>
    <t>396254, Воронежская область, пгт. Анна, Северная ул., д.24</t>
  </si>
  <si>
    <t>8-960-136-22-82</t>
  </si>
  <si>
    <t>Отходы от осуществления сельскохозяйственного производства</t>
  </si>
  <si>
    <t>29в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</si>
</sst>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quot; &quot;#,##0.00&quot;    &quot;;&quot;-&quot;#,##0.00&quot;    &quot;;&quot; -&quot;#&quot;    &quot;;&quot; &quot;@&quot; &quot;"/>
    <numFmt numFmtId="166" formatCode="\ * #,##0.00&quot;    &quot;;\-* #,##0.00&quot;    &quot;;\ * \-#&quot;    &quot;;\ @\ "/>
    <numFmt numFmtId="167" formatCode="000000"/>
  </numFmts>
  <fonts count="29" x14ac:knownFonts="1">
    <font>
      <sz val="11"/>
      <color theme="1"/>
      <name val="Calibri"/>
      <family val="2"/>
      <charset val="204"/>
      <scheme val="minor"/>
    </font>
    <font>
      <sz val="11"/>
      <color theme="1"/>
      <name val="Calibri"/>
      <family val="2"/>
      <charset val="204"/>
      <scheme val="minor"/>
    </font>
    <font>
      <sz val="11"/>
      <color rgb="FF9C6500"/>
      <name val="Calibri"/>
      <family val="2"/>
      <charset val="204"/>
      <scheme val="minor"/>
    </font>
    <font>
      <sz val="12"/>
      <color theme="1"/>
      <name val="Calibri"/>
      <family val="2"/>
      <charset val="204"/>
      <scheme val="minor"/>
    </font>
    <font>
      <sz val="11"/>
      <color indexed="8"/>
      <name val="Calibri"/>
      <family val="2"/>
      <charset val="204"/>
    </font>
    <font>
      <u/>
      <sz val="10.199999999999999"/>
      <color theme="10"/>
      <name val="Calibri"/>
      <family val="2"/>
      <charset val="204"/>
    </font>
    <font>
      <sz val="12"/>
      <color rgb="FF000000"/>
      <name val="Calibri"/>
      <family val="2"/>
      <charset val="204"/>
    </font>
    <font>
      <sz val="12"/>
      <color indexed="8"/>
      <name val="Calibri"/>
      <family val="2"/>
      <charset val="204"/>
    </font>
    <font>
      <b/>
      <sz val="24"/>
      <color indexed="8"/>
      <name val="Calibri"/>
      <family val="2"/>
      <charset val="204"/>
    </font>
    <font>
      <sz val="18"/>
      <color indexed="8"/>
      <name val="Calibri"/>
      <family val="2"/>
      <charset val="204"/>
    </font>
    <font>
      <sz val="10"/>
      <color indexed="63"/>
      <name val="Calibri"/>
      <family val="2"/>
      <charset val="204"/>
    </font>
    <font>
      <i/>
      <sz val="10"/>
      <color indexed="23"/>
      <name val="Calibri"/>
      <family val="2"/>
      <charset val="204"/>
    </font>
    <font>
      <sz val="10"/>
      <color indexed="58"/>
      <name val="Calibri"/>
      <family val="2"/>
      <charset val="204"/>
    </font>
    <font>
      <sz val="10"/>
      <color indexed="19"/>
      <name val="Calibri"/>
      <family val="2"/>
      <charset val="204"/>
    </font>
    <font>
      <sz val="10"/>
      <color indexed="16"/>
      <name val="Calibri"/>
      <family val="2"/>
      <charset val="204"/>
    </font>
    <font>
      <b/>
      <sz val="10"/>
      <color indexed="9"/>
      <name val="Calibri"/>
      <family val="2"/>
      <charset val="204"/>
    </font>
    <font>
      <b/>
      <sz val="10"/>
      <color indexed="8"/>
      <name val="Calibri"/>
      <family val="2"/>
      <charset val="204"/>
    </font>
    <font>
      <sz val="10"/>
      <color indexed="9"/>
      <name val="Calibri"/>
      <family val="2"/>
      <charset val="204"/>
    </font>
    <font>
      <u/>
      <sz val="12"/>
      <color indexed="30"/>
      <name val="Calibri"/>
      <family val="2"/>
      <charset val="204"/>
    </font>
    <font>
      <sz val="10"/>
      <name val="Times New Roman"/>
      <family val="1"/>
      <charset val="204"/>
    </font>
    <font>
      <sz val="10"/>
      <color theme="1"/>
      <name val="Times New Roman"/>
      <family val="1"/>
      <charset val="204"/>
    </font>
    <font>
      <b/>
      <sz val="10"/>
      <color theme="1"/>
      <name val="Times New Roman"/>
      <family val="1"/>
      <charset val="204"/>
    </font>
    <font>
      <sz val="8"/>
      <color theme="1"/>
      <name val="Times New Roman"/>
      <family val="1"/>
      <charset val="204"/>
    </font>
    <font>
      <sz val="8"/>
      <name val="Times New Roman"/>
      <family val="1"/>
      <charset val="204"/>
    </font>
    <font>
      <sz val="18"/>
      <color theme="1"/>
      <name val="Times New Roman"/>
      <family val="1"/>
      <charset val="204"/>
    </font>
    <font>
      <b/>
      <sz val="18"/>
      <color theme="1"/>
      <name val="Times New Roman"/>
      <family val="1"/>
      <charset val="204"/>
    </font>
    <font>
      <b/>
      <sz val="16"/>
      <name val="Times New Roman"/>
      <family val="1"/>
      <charset val="204"/>
    </font>
    <font>
      <sz val="11"/>
      <name val="Times New Roman"/>
      <family val="1"/>
      <charset val="204"/>
    </font>
    <font>
      <sz val="11"/>
      <name val="Calibri"/>
      <family val="2"/>
      <charset val="204"/>
    </font>
  </fonts>
  <fills count="10">
    <fill>
      <patternFill patternType="none"/>
    </fill>
    <fill>
      <patternFill patternType="gray125"/>
    </fill>
    <fill>
      <patternFill patternType="solid">
        <fgColor rgb="FFFFEB9C"/>
      </patternFill>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18"/>
      </patternFill>
    </fill>
    <fill>
      <patternFill patternType="solid">
        <fgColor indexed="23"/>
        <bgColor indexed="55"/>
      </patternFill>
    </fill>
    <fill>
      <patternFill patternType="solid">
        <fgColor indexed="31"/>
        <bgColor indexed="47"/>
      </patternFill>
    </fill>
  </fills>
  <borders count="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3">
    <xf numFmtId="0" fontId="0" fillId="0" borderId="0"/>
    <xf numFmtId="0" fontId="3" fillId="0" borderId="0"/>
    <xf numFmtId="0" fontId="1" fillId="0" borderId="0"/>
    <xf numFmtId="164" fontId="3" fillId="0" borderId="0" applyFont="0" applyFill="0" applyBorder="0" applyAlignment="0" applyProtection="0"/>
    <xf numFmtId="0" fontId="1" fillId="0" borderId="0"/>
    <xf numFmtId="0" fontId="1" fillId="0" borderId="0"/>
    <xf numFmtId="164" fontId="3"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165" fontId="6" fillId="0" borderId="0"/>
    <xf numFmtId="0" fontId="4" fillId="0" borderId="0"/>
    <xf numFmtId="0" fontId="7" fillId="0" borderId="0"/>
    <xf numFmtId="166" fontId="7" fillId="0" borderId="0" applyFill="0" applyBorder="0" applyAlignment="0" applyProtection="0"/>
    <xf numFmtId="0" fontId="1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3" borderId="2" applyNumberFormat="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12" fillId="4" borderId="0" applyNumberFormat="0" applyBorder="0" applyAlignment="0" applyProtection="0"/>
    <xf numFmtId="0" fontId="13" fillId="3" borderId="0" applyNumberFormat="0" applyBorder="0" applyAlignment="0" applyProtection="0"/>
    <xf numFmtId="0" fontId="14" fillId="5" borderId="0" applyNumberFormat="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8" borderId="0" applyNumberFormat="0" applyBorder="0" applyAlignment="0" applyProtection="0"/>
    <xf numFmtId="0" fontId="16" fillId="9" borderId="0" applyNumberFormat="0" applyBorder="0" applyAlignment="0" applyProtection="0"/>
    <xf numFmtId="0" fontId="4" fillId="0" borderId="0"/>
    <xf numFmtId="0" fontId="1" fillId="0" borderId="0"/>
    <xf numFmtId="0" fontId="2" fillId="2" borderId="0" applyNumberFormat="0" applyBorder="0" applyAlignment="0" applyProtection="0"/>
  </cellStyleXfs>
  <cellXfs count="44">
    <xf numFmtId="0" fontId="0" fillId="0" borderId="0" xfId="0"/>
    <xf numFmtId="0" fontId="20" fillId="0" borderId="0" xfId="0" applyFont="1"/>
    <xf numFmtId="0" fontId="21" fillId="0" borderId="0" xfId="0" applyFont="1"/>
    <xf numFmtId="0" fontId="22" fillId="0" borderId="0" xfId="0" applyFont="1"/>
    <xf numFmtId="0" fontId="24" fillId="0" borderId="0" xfId="0" applyFont="1"/>
    <xf numFmtId="0" fontId="25" fillId="0" borderId="0" xfId="0" applyFont="1"/>
    <xf numFmtId="0" fontId="24" fillId="0" borderId="0" xfId="0" applyFont="1" applyAlignment="1">
      <alignment horizontal="center"/>
    </xf>
    <xf numFmtId="0" fontId="19" fillId="0" borderId="1" xfId="1" applyFont="1" applyBorder="1" applyAlignment="1">
      <alignment horizontal="center" vertical="center" wrapText="1"/>
    </xf>
    <xf numFmtId="49" fontId="19" fillId="0" borderId="1" xfId="1" applyNumberFormat="1" applyFont="1" applyBorder="1" applyAlignment="1">
      <alignment horizontal="center" vertical="center" wrapText="1"/>
    </xf>
    <xf numFmtId="49" fontId="23" fillId="0" borderId="1" xfId="1" applyNumberFormat="1" applyFont="1" applyBorder="1" applyAlignment="1">
      <alignment horizontal="center" vertical="center" wrapText="1"/>
    </xf>
    <xf numFmtId="0" fontId="19" fillId="0" borderId="1" xfId="1" applyFont="1" applyBorder="1" applyAlignment="1">
      <alignment horizontal="center" vertical="top" wrapText="1"/>
    </xf>
    <xf numFmtId="167" fontId="19" fillId="0" borderId="1" xfId="1" applyNumberFormat="1" applyFont="1" applyBorder="1" applyAlignment="1">
      <alignment horizontal="center" vertical="top" wrapText="1"/>
    </xf>
    <xf numFmtId="49" fontId="19" fillId="0" borderId="1" xfId="1" applyNumberFormat="1" applyFont="1" applyBorder="1" applyAlignment="1">
      <alignment horizontal="center" vertical="top" wrapText="1"/>
    </xf>
    <xf numFmtId="0" fontId="27" fillId="0" borderId="1" xfId="1" applyFont="1" applyBorder="1" applyAlignment="1">
      <alignment horizontal="center" vertical="top" wrapText="1"/>
    </xf>
    <xf numFmtId="0" fontId="0" fillId="0" borderId="8" xfId="0"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1" xfId="1" applyFont="1" applyBorder="1" applyAlignment="1">
      <alignment horizontal="center" vertical="center" wrapText="1"/>
    </xf>
    <xf numFmtId="0" fontId="26" fillId="0" borderId="3" xfId="1" applyFont="1" applyBorder="1" applyAlignment="1">
      <alignment horizontal="center" vertical="top" wrapText="1"/>
    </xf>
    <xf numFmtId="0" fontId="26" fillId="0" borderId="4" xfId="1" applyFont="1" applyBorder="1" applyAlignment="1">
      <alignment horizontal="center" vertical="top" wrapText="1"/>
    </xf>
    <xf numFmtId="0" fontId="26" fillId="0" borderId="5" xfId="1" applyFont="1" applyBorder="1" applyAlignment="1">
      <alignment horizontal="center" vertical="top" wrapText="1"/>
    </xf>
    <xf numFmtId="0" fontId="24" fillId="0" borderId="0" xfId="0" applyFont="1" applyAlignment="1">
      <alignment horizontal="center"/>
    </xf>
    <xf numFmtId="0" fontId="24" fillId="0" borderId="0" xfId="0" applyFont="1" applyAlignment="1">
      <alignment horizontal="center" vertical="center"/>
    </xf>
    <xf numFmtId="0" fontId="24" fillId="0" borderId="0" xfId="0" applyFont="1" applyAlignment="1">
      <alignment horizontal="left"/>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 xfId="1" applyFont="1" applyFill="1" applyBorder="1" applyAlignment="1">
      <alignment horizontal="center" vertical="top" wrapText="1"/>
    </xf>
    <xf numFmtId="167" fontId="19" fillId="0" borderId="1" xfId="1" applyNumberFormat="1" applyFont="1" applyFill="1" applyBorder="1" applyAlignment="1">
      <alignment horizontal="center" vertical="top" wrapText="1"/>
    </xf>
    <xf numFmtId="49" fontId="19" fillId="0" borderId="1" xfId="1" applyNumberFormat="1" applyFont="1" applyFill="1" applyBorder="1" applyAlignment="1">
      <alignment horizontal="center" vertical="top" wrapText="1"/>
    </xf>
    <xf numFmtId="0" fontId="0" fillId="0" borderId="8" xfId="0" applyFill="1" applyBorder="1" applyAlignment="1">
      <alignment horizontal="center" vertical="center" wrapText="1"/>
    </xf>
    <xf numFmtId="0" fontId="20" fillId="0" borderId="0" xfId="0" applyFont="1" applyFill="1" applyAlignment="1">
      <alignment vertical="top"/>
    </xf>
    <xf numFmtId="0" fontId="0" fillId="0" borderId="0" xfId="0" applyFill="1"/>
    <xf numFmtId="0" fontId="19" fillId="0" borderId="8" xfId="1" applyFont="1" applyFill="1" applyBorder="1" applyAlignment="1">
      <alignment horizontal="center" vertical="top" wrapText="1"/>
    </xf>
    <xf numFmtId="49" fontId="19" fillId="0" borderId="8" xfId="1" applyNumberFormat="1" applyFont="1" applyFill="1" applyBorder="1" applyAlignment="1">
      <alignment horizontal="center" vertical="top" wrapText="1"/>
    </xf>
    <xf numFmtId="0" fontId="19" fillId="0" borderId="3" xfId="1" applyFont="1" applyFill="1" applyBorder="1" applyAlignment="1">
      <alignment horizontal="center" vertical="top" wrapText="1"/>
    </xf>
    <xf numFmtId="0" fontId="19" fillId="0" borderId="4" xfId="1" applyFont="1" applyFill="1" applyBorder="1" applyAlignment="1">
      <alignment horizontal="center" vertical="top" wrapText="1"/>
    </xf>
    <xf numFmtId="167" fontId="19" fillId="0" borderId="4" xfId="1" applyNumberFormat="1" applyFont="1" applyFill="1" applyBorder="1" applyAlignment="1">
      <alignment horizontal="center" vertical="top" wrapText="1"/>
    </xf>
    <xf numFmtId="49" fontId="19" fillId="0" borderId="4" xfId="1" applyNumberFormat="1" applyFont="1" applyFill="1" applyBorder="1" applyAlignment="1">
      <alignment horizontal="center" vertical="top" wrapText="1"/>
    </xf>
    <xf numFmtId="0" fontId="19" fillId="0" borderId="5" xfId="1" applyFont="1" applyFill="1" applyBorder="1" applyAlignment="1">
      <alignment horizontal="center" vertical="top" wrapText="1"/>
    </xf>
    <xf numFmtId="0" fontId="26" fillId="0" borderId="3" xfId="1" applyFont="1" applyFill="1" applyBorder="1" applyAlignment="1">
      <alignment horizontal="center" vertical="top" wrapText="1"/>
    </xf>
    <xf numFmtId="0" fontId="26" fillId="0" borderId="4" xfId="1" applyFont="1" applyFill="1" applyBorder="1" applyAlignment="1">
      <alignment horizontal="center" vertical="top" wrapText="1"/>
    </xf>
    <xf numFmtId="0" fontId="26" fillId="0" borderId="5" xfId="1" applyFont="1" applyFill="1" applyBorder="1" applyAlignment="1">
      <alignment horizontal="center" vertical="top" wrapText="1"/>
    </xf>
    <xf numFmtId="0" fontId="27" fillId="0" borderId="1" xfId="1" applyFont="1" applyFill="1" applyBorder="1" applyAlignment="1">
      <alignment horizontal="center" vertical="top" wrapText="1"/>
    </xf>
  </cellXfs>
  <cellStyles count="33">
    <cellStyle name="Accent" xfId="26" xr:uid="{00000000-0005-0000-0000-000000000000}"/>
    <cellStyle name="Accent 1" xfId="27" xr:uid="{00000000-0005-0000-0000-000001000000}"/>
    <cellStyle name="Accent 2" xfId="28" xr:uid="{00000000-0005-0000-0000-000002000000}"/>
    <cellStyle name="Accent 3" xfId="29" xr:uid="{00000000-0005-0000-0000-000003000000}"/>
    <cellStyle name="Bad" xfId="23" xr:uid="{00000000-0005-0000-0000-000004000000}"/>
    <cellStyle name="Error" xfId="25" xr:uid="{00000000-0005-0000-0000-000005000000}"/>
    <cellStyle name="Excel Built-in Comma" xfId="9" xr:uid="{00000000-0005-0000-0000-000006000000}"/>
    <cellStyle name="Excel Built-in Normal" xfId="7" xr:uid="{00000000-0005-0000-0000-000007000000}"/>
    <cellStyle name="Excel Built-in Normal 1" xfId="10" xr:uid="{00000000-0005-0000-0000-000008000000}"/>
    <cellStyle name="Footnote" xfId="19" xr:uid="{00000000-0005-0000-0000-000009000000}"/>
    <cellStyle name="Good" xfId="21" xr:uid="{00000000-0005-0000-0000-00000A000000}"/>
    <cellStyle name="Heading" xfId="14" xr:uid="{00000000-0005-0000-0000-00000B000000}"/>
    <cellStyle name="Heading 1" xfId="15" xr:uid="{00000000-0005-0000-0000-00000C000000}"/>
    <cellStyle name="Heading 2" xfId="16" xr:uid="{00000000-0005-0000-0000-00000D000000}"/>
    <cellStyle name="Neutral" xfId="22" xr:uid="{00000000-0005-0000-0000-00000E000000}"/>
    <cellStyle name="Note" xfId="18" xr:uid="{00000000-0005-0000-0000-00000F000000}"/>
    <cellStyle name="Status" xfId="20" xr:uid="{00000000-0005-0000-0000-000010000000}"/>
    <cellStyle name="Text" xfId="17" xr:uid="{00000000-0005-0000-0000-000011000000}"/>
    <cellStyle name="Warning" xfId="24" xr:uid="{00000000-0005-0000-0000-000012000000}"/>
    <cellStyle name="Гиперссылка 2" xfId="8" xr:uid="{00000000-0005-0000-0000-000013000000}"/>
    <cellStyle name="Гиперссылка 3" xfId="13" xr:uid="{00000000-0005-0000-0000-000014000000}"/>
    <cellStyle name="Нейтральный 2" xfId="32" xr:uid="{00000000-0005-0000-0000-000015000000}"/>
    <cellStyle name="Обычный" xfId="0" builtinId="0"/>
    <cellStyle name="Обычный 2" xfId="2" xr:uid="{00000000-0005-0000-0000-000017000000}"/>
    <cellStyle name="Обычный 2 2" xfId="5" xr:uid="{00000000-0005-0000-0000-000018000000}"/>
    <cellStyle name="Обычный 2 3" xfId="30" xr:uid="{00000000-0005-0000-0000-000019000000}"/>
    <cellStyle name="Обычный 3" xfId="4" xr:uid="{00000000-0005-0000-0000-00001A000000}"/>
    <cellStyle name="Обычный 4" xfId="11" xr:uid="{00000000-0005-0000-0000-00001B000000}"/>
    <cellStyle name="Обычный 5" xfId="31" xr:uid="{00000000-0005-0000-0000-00001C000000}"/>
    <cellStyle name="Обычный 6" xfId="1" xr:uid="{00000000-0005-0000-0000-00001D000000}"/>
    <cellStyle name="Финансовый 2" xfId="6" xr:uid="{00000000-0005-0000-0000-00001E000000}"/>
    <cellStyle name="Финансовый 3" xfId="12" xr:uid="{00000000-0005-0000-0000-00001F000000}"/>
    <cellStyle name="Финансовый 4" xfId="3"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5"/>
  <sheetViews>
    <sheetView tabSelected="1" zoomScale="55" zoomScaleNormal="55" workbookViewId="0">
      <pane ySplit="12" topLeftCell="A27" activePane="bottomLeft" state="frozen"/>
      <selection pane="bottomLeft" activeCell="C28" sqref="C28"/>
    </sheetView>
  </sheetViews>
  <sheetFormatPr defaultRowHeight="15" x14ac:dyDescent="0.25"/>
  <cols>
    <col min="3" max="3" width="10" customWidth="1"/>
    <col min="4" max="4" width="8.140625" customWidth="1"/>
    <col min="5" max="5" width="13.7109375" customWidth="1"/>
    <col min="7" max="7" width="11" customWidth="1"/>
    <col min="8" max="8" width="14.5703125" customWidth="1"/>
    <col min="9" max="9" width="17.7109375" customWidth="1"/>
    <col min="10" max="10" width="12.7109375" customWidth="1"/>
    <col min="11" max="11" width="12.42578125" customWidth="1"/>
    <col min="12" max="12" width="12.28515625" customWidth="1"/>
    <col min="13" max="13" width="10.42578125" customWidth="1"/>
    <col min="25" max="25" width="19.140625" customWidth="1"/>
  </cols>
  <sheetData>
    <row r="1" spans="1:25" s="1" customFormat="1" ht="23.25" x14ac:dyDescent="0.35">
      <c r="I1" s="3"/>
      <c r="N1" s="2"/>
      <c r="T1" s="21" t="s">
        <v>46</v>
      </c>
      <c r="U1" s="21"/>
      <c r="V1" s="21"/>
      <c r="W1" s="21"/>
      <c r="X1" s="21"/>
      <c r="Y1" s="21"/>
    </row>
    <row r="2" spans="1:25" s="1" customFormat="1" ht="23.25" x14ac:dyDescent="0.35">
      <c r="I2" s="3"/>
      <c r="N2" s="2"/>
      <c r="U2" s="6"/>
      <c r="V2" s="6"/>
      <c r="W2" s="6"/>
      <c r="X2" s="4"/>
      <c r="Y2" s="4"/>
    </row>
    <row r="3" spans="1:25" s="1" customFormat="1" ht="23.25" x14ac:dyDescent="0.2">
      <c r="I3" s="3"/>
      <c r="N3" s="2"/>
      <c r="T3" s="22" t="s">
        <v>47</v>
      </c>
      <c r="U3" s="22"/>
      <c r="V3" s="22"/>
      <c r="W3" s="22"/>
      <c r="X3" s="22"/>
      <c r="Y3" s="22"/>
    </row>
    <row r="4" spans="1:25" s="1" customFormat="1" ht="16.5" customHeight="1" x14ac:dyDescent="0.35">
      <c r="I4" s="3"/>
      <c r="N4" s="2"/>
      <c r="T4" s="21" t="s">
        <v>44</v>
      </c>
      <c r="U4" s="21"/>
      <c r="V4" s="21"/>
      <c r="W4" s="21"/>
      <c r="X4" s="21"/>
      <c r="Y4" s="21"/>
    </row>
    <row r="5" spans="1:25" s="1" customFormat="1" ht="19.5" customHeight="1" x14ac:dyDescent="0.35">
      <c r="I5" s="3"/>
      <c r="N5" s="2"/>
      <c r="Q5" s="21" t="s">
        <v>152</v>
      </c>
      <c r="R5" s="21"/>
      <c r="S5" s="21"/>
      <c r="T5" s="21"/>
      <c r="U5" s="21"/>
      <c r="V5" s="21"/>
      <c r="W5" s="21"/>
      <c r="X5" s="21"/>
      <c r="Y5" s="21"/>
    </row>
    <row r="6" spans="1:25" s="1" customFormat="1" ht="23.25" x14ac:dyDescent="0.35">
      <c r="I6" s="3"/>
      <c r="N6" s="2"/>
      <c r="T6" s="23" t="s">
        <v>434</v>
      </c>
      <c r="U6" s="23"/>
      <c r="V6" s="23"/>
      <c r="W6" s="23"/>
      <c r="X6" s="23"/>
      <c r="Y6" s="23"/>
    </row>
    <row r="7" spans="1:25" s="1" customFormat="1" ht="23.25" x14ac:dyDescent="0.35">
      <c r="I7" s="3"/>
      <c r="N7" s="2"/>
      <c r="T7" s="23" t="s">
        <v>435</v>
      </c>
      <c r="U7" s="23"/>
      <c r="V7" s="23"/>
      <c r="W7" s="23"/>
      <c r="X7" s="23"/>
      <c r="Y7" s="23"/>
    </row>
    <row r="8" spans="1:25" s="1" customFormat="1" ht="25.5" customHeight="1" x14ac:dyDescent="0.35">
      <c r="D8" s="5" t="s">
        <v>55</v>
      </c>
      <c r="E8" s="5"/>
      <c r="F8" s="5"/>
      <c r="G8" s="5"/>
      <c r="H8" s="5"/>
      <c r="I8" s="4"/>
      <c r="J8" s="4"/>
      <c r="K8" s="4"/>
      <c r="L8" s="4"/>
      <c r="M8" s="4"/>
      <c r="N8" s="4"/>
      <c r="O8" s="4"/>
      <c r="P8" s="4"/>
      <c r="Q8" s="4"/>
      <c r="R8" s="4"/>
      <c r="S8" s="4"/>
      <c r="T8" s="4"/>
      <c r="U8" s="4"/>
      <c r="V8" s="4"/>
    </row>
    <row r="9" spans="1:25" s="1" customFormat="1" ht="15" customHeight="1" x14ac:dyDescent="0.2">
      <c r="I9" s="3"/>
      <c r="N9" s="2"/>
    </row>
    <row r="10" spans="1:25" s="1" customFormat="1" ht="12.75" hidden="1" x14ac:dyDescent="0.2">
      <c r="I10" s="3"/>
    </row>
    <row r="11" spans="1:25" s="1" customFormat="1" ht="101.25" customHeight="1" x14ac:dyDescent="0.2">
      <c r="A11" s="17" t="s">
        <v>0</v>
      </c>
      <c r="B11" s="15" t="s">
        <v>1</v>
      </c>
      <c r="C11" s="16"/>
      <c r="D11" s="16"/>
      <c r="E11" s="26"/>
      <c r="F11" s="17" t="s">
        <v>2</v>
      </c>
      <c r="G11" s="17"/>
      <c r="H11" s="17"/>
      <c r="I11" s="17"/>
      <c r="J11" s="17"/>
      <c r="K11" s="17"/>
      <c r="L11" s="17"/>
      <c r="M11" s="17"/>
      <c r="N11" s="15" t="s">
        <v>3</v>
      </c>
      <c r="O11" s="16"/>
      <c r="P11" s="17" t="s">
        <v>4</v>
      </c>
      <c r="Q11" s="17"/>
      <c r="R11" s="17"/>
      <c r="S11" s="17" t="s">
        <v>5</v>
      </c>
      <c r="T11" s="17"/>
      <c r="U11" s="17"/>
      <c r="V11" s="17" t="s">
        <v>6</v>
      </c>
      <c r="W11" s="17"/>
      <c r="X11" s="17"/>
      <c r="Y11" s="24" t="s">
        <v>43</v>
      </c>
    </row>
    <row r="12" spans="1:25" s="1" customFormat="1" ht="234.75" customHeight="1" x14ac:dyDescent="0.2">
      <c r="A12" s="17"/>
      <c r="B12" s="7" t="s">
        <v>42</v>
      </c>
      <c r="C12" s="7" t="s">
        <v>7</v>
      </c>
      <c r="D12" s="7" t="s">
        <v>8</v>
      </c>
      <c r="E12" s="7" t="s">
        <v>57</v>
      </c>
      <c r="F12" s="7" t="s">
        <v>9</v>
      </c>
      <c r="G12" s="7" t="s">
        <v>10</v>
      </c>
      <c r="H12" s="8" t="s">
        <v>11</v>
      </c>
      <c r="I12" s="9" t="s">
        <v>12</v>
      </c>
      <c r="J12" s="7" t="s">
        <v>13</v>
      </c>
      <c r="K12" s="7" t="s">
        <v>14</v>
      </c>
      <c r="L12" s="7" t="s">
        <v>15</v>
      </c>
      <c r="M12" s="7" t="s">
        <v>16</v>
      </c>
      <c r="N12" s="7" t="s">
        <v>17</v>
      </c>
      <c r="O12" s="7" t="s">
        <v>18</v>
      </c>
      <c r="P12" s="7" t="s">
        <v>54</v>
      </c>
      <c r="Q12" s="7" t="s">
        <v>53</v>
      </c>
      <c r="R12" s="7" t="s">
        <v>19</v>
      </c>
      <c r="S12" s="7" t="s">
        <v>54</v>
      </c>
      <c r="T12" s="7" t="s">
        <v>53</v>
      </c>
      <c r="U12" s="7" t="s">
        <v>19</v>
      </c>
      <c r="V12" s="7" t="s">
        <v>54</v>
      </c>
      <c r="W12" s="7" t="s">
        <v>20</v>
      </c>
      <c r="X12" s="7" t="s">
        <v>19</v>
      </c>
      <c r="Y12" s="25"/>
    </row>
    <row r="13" spans="1:25" s="31" customFormat="1" ht="127.5" customHeight="1" x14ac:dyDescent="0.25">
      <c r="A13" s="27">
        <v>1</v>
      </c>
      <c r="B13" s="27" t="s">
        <v>48</v>
      </c>
      <c r="C13" s="27" t="s">
        <v>27</v>
      </c>
      <c r="D13" s="27" t="s">
        <v>29</v>
      </c>
      <c r="E13" s="27" t="s">
        <v>59</v>
      </c>
      <c r="F13" s="27" t="s">
        <v>21</v>
      </c>
      <c r="G13" s="27" t="s">
        <v>49</v>
      </c>
      <c r="H13" s="27">
        <v>3601003058</v>
      </c>
      <c r="I13" s="28">
        <v>1023600511110</v>
      </c>
      <c r="J13" s="27" t="s">
        <v>50</v>
      </c>
      <c r="K13" s="27" t="s">
        <v>51</v>
      </c>
      <c r="L13" s="29" t="s">
        <v>52</v>
      </c>
      <c r="M13" s="29"/>
      <c r="N13" s="27">
        <v>24</v>
      </c>
      <c r="O13" s="27" t="s">
        <v>45</v>
      </c>
      <c r="P13" s="27">
        <v>1</v>
      </c>
      <c r="Q13" s="27">
        <v>8</v>
      </c>
      <c r="R13" s="27" t="s">
        <v>22</v>
      </c>
      <c r="S13" s="27"/>
      <c r="T13" s="27"/>
      <c r="U13" s="27"/>
      <c r="V13" s="27"/>
      <c r="W13" s="27"/>
      <c r="X13" s="27"/>
      <c r="Y13" s="30" t="s">
        <v>345</v>
      </c>
    </row>
    <row r="14" spans="1:25" s="32" customFormat="1" ht="135" x14ac:dyDescent="0.25">
      <c r="A14" s="27">
        <f>A13+1</f>
        <v>2</v>
      </c>
      <c r="B14" s="27" t="s">
        <v>439</v>
      </c>
      <c r="C14" s="27" t="s">
        <v>56</v>
      </c>
      <c r="D14" s="27">
        <v>64</v>
      </c>
      <c r="E14" s="27" t="s">
        <v>60</v>
      </c>
      <c r="F14" s="27" t="s">
        <v>21</v>
      </c>
      <c r="G14" s="27" t="s">
        <v>49</v>
      </c>
      <c r="H14" s="27">
        <v>3601003058</v>
      </c>
      <c r="I14" s="28">
        <v>1023600511110</v>
      </c>
      <c r="J14" s="27" t="s">
        <v>50</v>
      </c>
      <c r="K14" s="27" t="s">
        <v>51</v>
      </c>
      <c r="L14" s="29" t="s">
        <v>52</v>
      </c>
      <c r="M14" s="29"/>
      <c r="N14" s="27">
        <v>9</v>
      </c>
      <c r="O14" s="27" t="s">
        <v>45</v>
      </c>
      <c r="P14" s="27">
        <v>2</v>
      </c>
      <c r="Q14" s="27">
        <v>1.1000000000000001</v>
      </c>
      <c r="R14" s="27" t="s">
        <v>218</v>
      </c>
      <c r="S14" s="27"/>
      <c r="T14" s="27"/>
      <c r="U14" s="27"/>
      <c r="V14" s="27"/>
      <c r="W14" s="27"/>
      <c r="X14" s="27"/>
      <c r="Y14" s="30" t="s">
        <v>346</v>
      </c>
    </row>
    <row r="15" spans="1:25" s="32" customFormat="1" ht="127.5" x14ac:dyDescent="0.25">
      <c r="A15" s="27">
        <f t="shared" ref="A15:A78" si="0">A14+1</f>
        <v>3</v>
      </c>
      <c r="B15" s="27" t="s">
        <v>48</v>
      </c>
      <c r="C15" s="27" t="s">
        <v>36</v>
      </c>
      <c r="D15" s="27" t="s">
        <v>30</v>
      </c>
      <c r="E15" s="27" t="s">
        <v>58</v>
      </c>
      <c r="F15" s="27" t="s">
        <v>21</v>
      </c>
      <c r="G15" s="27" t="s">
        <v>49</v>
      </c>
      <c r="H15" s="27">
        <v>3601003058</v>
      </c>
      <c r="I15" s="28">
        <v>1023600511110</v>
      </c>
      <c r="J15" s="27" t="s">
        <v>50</v>
      </c>
      <c r="K15" s="27" t="s">
        <v>51</v>
      </c>
      <c r="L15" s="29" t="s">
        <v>52</v>
      </c>
      <c r="M15" s="29"/>
      <c r="N15" s="27">
        <v>15</v>
      </c>
      <c r="O15" s="27" t="s">
        <v>45</v>
      </c>
      <c r="P15" s="27">
        <v>1</v>
      </c>
      <c r="Q15" s="27">
        <v>1.1000000000000001</v>
      </c>
      <c r="R15" s="27" t="s">
        <v>218</v>
      </c>
      <c r="S15" s="27"/>
      <c r="T15" s="27"/>
      <c r="U15" s="27"/>
      <c r="V15" s="27"/>
      <c r="W15" s="27"/>
      <c r="X15" s="27"/>
      <c r="Y15" s="30" t="s">
        <v>347</v>
      </c>
    </row>
    <row r="16" spans="1:25" s="32" customFormat="1" ht="127.5" x14ac:dyDescent="0.25">
      <c r="A16" s="27">
        <f t="shared" si="0"/>
        <v>4</v>
      </c>
      <c r="B16" s="27" t="s">
        <v>48</v>
      </c>
      <c r="C16" s="27" t="s">
        <v>23</v>
      </c>
      <c r="D16" s="27">
        <v>87</v>
      </c>
      <c r="E16" s="27" t="s">
        <v>61</v>
      </c>
      <c r="F16" s="27" t="s">
        <v>21</v>
      </c>
      <c r="G16" s="27" t="s">
        <v>49</v>
      </c>
      <c r="H16" s="27">
        <v>3601003058</v>
      </c>
      <c r="I16" s="28">
        <v>1023600511110</v>
      </c>
      <c r="J16" s="27" t="s">
        <v>50</v>
      </c>
      <c r="K16" s="27" t="s">
        <v>51</v>
      </c>
      <c r="L16" s="29" t="s">
        <v>52</v>
      </c>
      <c r="M16" s="29"/>
      <c r="N16" s="27">
        <v>15</v>
      </c>
      <c r="O16" s="27" t="s">
        <v>45</v>
      </c>
      <c r="P16" s="27">
        <v>2</v>
      </c>
      <c r="Q16" s="27">
        <v>1.1000000000000001</v>
      </c>
      <c r="R16" s="27" t="s">
        <v>218</v>
      </c>
      <c r="S16" s="27"/>
      <c r="T16" s="27"/>
      <c r="U16" s="27"/>
      <c r="V16" s="27"/>
      <c r="W16" s="27"/>
      <c r="X16" s="27"/>
      <c r="Y16" s="30" t="s">
        <v>348</v>
      </c>
    </row>
    <row r="17" spans="1:25" s="32" customFormat="1" ht="127.5" x14ac:dyDescent="0.25">
      <c r="A17" s="27">
        <f t="shared" si="0"/>
        <v>5</v>
      </c>
      <c r="B17" s="27" t="s">
        <v>48</v>
      </c>
      <c r="C17" s="27" t="s">
        <v>34</v>
      </c>
      <c r="D17" s="27">
        <v>15</v>
      </c>
      <c r="E17" s="27" t="s">
        <v>62</v>
      </c>
      <c r="F17" s="27" t="s">
        <v>21</v>
      </c>
      <c r="G17" s="27" t="s">
        <v>49</v>
      </c>
      <c r="H17" s="27">
        <v>3601003058</v>
      </c>
      <c r="I17" s="28">
        <v>1023600511110</v>
      </c>
      <c r="J17" s="27" t="s">
        <v>50</v>
      </c>
      <c r="K17" s="27" t="s">
        <v>51</v>
      </c>
      <c r="L17" s="29" t="s">
        <v>52</v>
      </c>
      <c r="M17" s="29"/>
      <c r="N17" s="27">
        <v>15</v>
      </c>
      <c r="O17" s="27" t="s">
        <v>45</v>
      </c>
      <c r="P17" s="27">
        <v>3</v>
      </c>
      <c r="Q17" s="27">
        <v>1.1000000000000001</v>
      </c>
      <c r="R17" s="27" t="s">
        <v>218</v>
      </c>
      <c r="S17" s="27"/>
      <c r="T17" s="27"/>
      <c r="U17" s="27"/>
      <c r="V17" s="27"/>
      <c r="W17" s="27"/>
      <c r="X17" s="27"/>
      <c r="Y17" s="30" t="s">
        <v>349</v>
      </c>
    </row>
    <row r="18" spans="1:25" s="32" customFormat="1" ht="127.5" x14ac:dyDescent="0.25">
      <c r="A18" s="27">
        <f t="shared" si="0"/>
        <v>6</v>
      </c>
      <c r="B18" s="27" t="s">
        <v>48</v>
      </c>
      <c r="C18" s="27" t="s">
        <v>34</v>
      </c>
      <c r="D18" s="27" t="s">
        <v>38</v>
      </c>
      <c r="E18" s="27" t="s">
        <v>63</v>
      </c>
      <c r="F18" s="27" t="s">
        <v>21</v>
      </c>
      <c r="G18" s="27" t="s">
        <v>49</v>
      </c>
      <c r="H18" s="27">
        <v>3601003058</v>
      </c>
      <c r="I18" s="28">
        <v>1023600511110</v>
      </c>
      <c r="J18" s="27" t="s">
        <v>50</v>
      </c>
      <c r="K18" s="27" t="s">
        <v>51</v>
      </c>
      <c r="L18" s="29" t="s">
        <v>52</v>
      </c>
      <c r="M18" s="29"/>
      <c r="N18" s="27">
        <v>24</v>
      </c>
      <c r="O18" s="27" t="s">
        <v>45</v>
      </c>
      <c r="P18" s="27">
        <v>1</v>
      </c>
      <c r="Q18" s="27">
        <v>8</v>
      </c>
      <c r="R18" s="27" t="s">
        <v>22</v>
      </c>
      <c r="S18" s="27"/>
      <c r="T18" s="27"/>
      <c r="U18" s="27"/>
      <c r="V18" s="27"/>
      <c r="W18" s="27"/>
      <c r="X18" s="27"/>
      <c r="Y18" s="30" t="s">
        <v>350</v>
      </c>
    </row>
    <row r="19" spans="1:25" s="32" customFormat="1" ht="127.5" x14ac:dyDescent="0.25">
      <c r="A19" s="27">
        <f t="shared" si="0"/>
        <v>7</v>
      </c>
      <c r="B19" s="27" t="s">
        <v>48</v>
      </c>
      <c r="C19" s="27" t="s">
        <v>34</v>
      </c>
      <c r="D19" s="27" t="s">
        <v>39</v>
      </c>
      <c r="E19" s="27" t="s">
        <v>64</v>
      </c>
      <c r="F19" s="27" t="s">
        <v>21</v>
      </c>
      <c r="G19" s="27" t="s">
        <v>49</v>
      </c>
      <c r="H19" s="27">
        <v>3601003058</v>
      </c>
      <c r="I19" s="28">
        <v>1023600511110</v>
      </c>
      <c r="J19" s="27" t="s">
        <v>50</v>
      </c>
      <c r="K19" s="27" t="s">
        <v>51</v>
      </c>
      <c r="L19" s="29" t="s">
        <v>52</v>
      </c>
      <c r="M19" s="29"/>
      <c r="N19" s="27">
        <v>18</v>
      </c>
      <c r="O19" s="27" t="s">
        <v>45</v>
      </c>
      <c r="P19" s="27">
        <v>4</v>
      </c>
      <c r="Q19" s="27">
        <v>1.1000000000000001</v>
      </c>
      <c r="R19" s="27" t="s">
        <v>218</v>
      </c>
      <c r="S19" s="27"/>
      <c r="T19" s="27"/>
      <c r="U19" s="27"/>
      <c r="V19" s="27"/>
      <c r="W19" s="27"/>
      <c r="X19" s="27"/>
      <c r="Y19" s="30" t="s">
        <v>351</v>
      </c>
    </row>
    <row r="20" spans="1:25" s="32" customFormat="1" ht="127.5" x14ac:dyDescent="0.25">
      <c r="A20" s="27">
        <f t="shared" si="0"/>
        <v>8</v>
      </c>
      <c r="B20" s="27" t="s">
        <v>48</v>
      </c>
      <c r="C20" s="27" t="s">
        <v>33</v>
      </c>
      <c r="D20" s="27">
        <v>56</v>
      </c>
      <c r="E20" s="27" t="s">
        <v>65</v>
      </c>
      <c r="F20" s="27" t="s">
        <v>21</v>
      </c>
      <c r="G20" s="27" t="s">
        <v>49</v>
      </c>
      <c r="H20" s="27">
        <v>3601003058</v>
      </c>
      <c r="I20" s="28">
        <v>1023600511110</v>
      </c>
      <c r="J20" s="27" t="s">
        <v>50</v>
      </c>
      <c r="K20" s="27" t="s">
        <v>51</v>
      </c>
      <c r="L20" s="29" t="s">
        <v>52</v>
      </c>
      <c r="M20" s="29"/>
      <c r="N20" s="27">
        <v>18</v>
      </c>
      <c r="O20" s="27" t="s">
        <v>45</v>
      </c>
      <c r="P20" s="27">
        <v>3</v>
      </c>
      <c r="Q20" s="27">
        <v>1.1000000000000001</v>
      </c>
      <c r="R20" s="27" t="s">
        <v>218</v>
      </c>
      <c r="S20" s="27"/>
      <c r="T20" s="27"/>
      <c r="U20" s="27"/>
      <c r="V20" s="27"/>
      <c r="W20" s="27"/>
      <c r="X20" s="27"/>
      <c r="Y20" s="30" t="s">
        <v>352</v>
      </c>
    </row>
    <row r="21" spans="1:25" s="32" customFormat="1" ht="127.5" x14ac:dyDescent="0.25">
      <c r="A21" s="27">
        <f t="shared" si="0"/>
        <v>9</v>
      </c>
      <c r="B21" s="27" t="s">
        <v>48</v>
      </c>
      <c r="C21" s="27" t="s">
        <v>33</v>
      </c>
      <c r="D21" s="27">
        <v>1</v>
      </c>
      <c r="E21" s="27" t="s">
        <v>66</v>
      </c>
      <c r="F21" s="27" t="s">
        <v>21</v>
      </c>
      <c r="G21" s="27" t="s">
        <v>49</v>
      </c>
      <c r="H21" s="27">
        <v>3601003058</v>
      </c>
      <c r="I21" s="28">
        <v>1023600511110</v>
      </c>
      <c r="J21" s="27" t="s">
        <v>50</v>
      </c>
      <c r="K21" s="27" t="s">
        <v>51</v>
      </c>
      <c r="L21" s="29" t="s">
        <v>52</v>
      </c>
      <c r="M21" s="29"/>
      <c r="N21" s="27">
        <v>9</v>
      </c>
      <c r="O21" s="27" t="s">
        <v>45</v>
      </c>
      <c r="P21" s="27">
        <v>1</v>
      </c>
      <c r="Q21" s="27">
        <v>1.1000000000000001</v>
      </c>
      <c r="R21" s="27" t="s">
        <v>218</v>
      </c>
      <c r="S21" s="27"/>
      <c r="T21" s="27"/>
      <c r="U21" s="27"/>
      <c r="V21" s="27"/>
      <c r="W21" s="27"/>
      <c r="X21" s="27"/>
      <c r="Y21" s="30" t="s">
        <v>353</v>
      </c>
    </row>
    <row r="22" spans="1:25" s="32" customFormat="1" ht="127.5" x14ac:dyDescent="0.25">
      <c r="A22" s="27">
        <f t="shared" si="0"/>
        <v>10</v>
      </c>
      <c r="B22" s="27" t="s">
        <v>48</v>
      </c>
      <c r="C22" s="27" t="s">
        <v>67</v>
      </c>
      <c r="D22" s="27">
        <v>3</v>
      </c>
      <c r="E22" s="27" t="s">
        <v>68</v>
      </c>
      <c r="F22" s="27" t="s">
        <v>21</v>
      </c>
      <c r="G22" s="27" t="s">
        <v>49</v>
      </c>
      <c r="H22" s="27">
        <v>3601003058</v>
      </c>
      <c r="I22" s="28">
        <v>1023600511110</v>
      </c>
      <c r="J22" s="27" t="s">
        <v>50</v>
      </c>
      <c r="K22" s="27" t="s">
        <v>51</v>
      </c>
      <c r="L22" s="29" t="s">
        <v>52</v>
      </c>
      <c r="M22" s="29"/>
      <c r="N22" s="27">
        <v>9</v>
      </c>
      <c r="O22" s="27" t="s">
        <v>45</v>
      </c>
      <c r="P22" s="27">
        <v>1</v>
      </c>
      <c r="Q22" s="27">
        <v>1.1000000000000001</v>
      </c>
      <c r="R22" s="27" t="s">
        <v>218</v>
      </c>
      <c r="S22" s="27"/>
      <c r="T22" s="27"/>
      <c r="U22" s="27"/>
      <c r="V22" s="27"/>
      <c r="W22" s="27"/>
      <c r="X22" s="27"/>
      <c r="Y22" s="30" t="s">
        <v>354</v>
      </c>
    </row>
    <row r="23" spans="1:25" s="32" customFormat="1" ht="127.5" x14ac:dyDescent="0.25">
      <c r="A23" s="27">
        <f t="shared" si="0"/>
        <v>11</v>
      </c>
      <c r="B23" s="27" t="s">
        <v>48</v>
      </c>
      <c r="C23" s="27" t="s">
        <v>34</v>
      </c>
      <c r="D23" s="27">
        <v>7</v>
      </c>
      <c r="E23" s="27" t="s">
        <v>69</v>
      </c>
      <c r="F23" s="27" t="s">
        <v>21</v>
      </c>
      <c r="G23" s="27" t="s">
        <v>49</v>
      </c>
      <c r="H23" s="27">
        <v>3601003058</v>
      </c>
      <c r="I23" s="28">
        <v>1023600511110</v>
      </c>
      <c r="J23" s="27" t="s">
        <v>50</v>
      </c>
      <c r="K23" s="27" t="s">
        <v>51</v>
      </c>
      <c r="L23" s="29" t="s">
        <v>52</v>
      </c>
      <c r="M23" s="29"/>
      <c r="N23" s="27">
        <v>15</v>
      </c>
      <c r="O23" s="27" t="s">
        <v>45</v>
      </c>
      <c r="P23" s="27">
        <v>1</v>
      </c>
      <c r="Q23" s="27">
        <v>1.1000000000000001</v>
      </c>
      <c r="R23" s="27" t="s">
        <v>218</v>
      </c>
      <c r="S23" s="27"/>
      <c r="T23" s="27"/>
      <c r="U23" s="27"/>
      <c r="V23" s="27"/>
      <c r="W23" s="27"/>
      <c r="X23" s="27"/>
      <c r="Y23" s="30" t="s">
        <v>355</v>
      </c>
    </row>
    <row r="24" spans="1:25" s="32" customFormat="1" ht="127.5" x14ac:dyDescent="0.25">
      <c r="A24" s="27">
        <f t="shared" si="0"/>
        <v>12</v>
      </c>
      <c r="B24" s="27" t="s">
        <v>48</v>
      </c>
      <c r="C24" s="27" t="s">
        <v>70</v>
      </c>
      <c r="D24" s="27">
        <v>25</v>
      </c>
      <c r="E24" s="27" t="s">
        <v>71</v>
      </c>
      <c r="F24" s="27" t="s">
        <v>21</v>
      </c>
      <c r="G24" s="27" t="s">
        <v>49</v>
      </c>
      <c r="H24" s="27">
        <v>3601003058</v>
      </c>
      <c r="I24" s="28">
        <v>1023600511110</v>
      </c>
      <c r="J24" s="27" t="s">
        <v>50</v>
      </c>
      <c r="K24" s="27" t="s">
        <v>51</v>
      </c>
      <c r="L24" s="29" t="s">
        <v>52</v>
      </c>
      <c r="M24" s="29"/>
      <c r="N24" s="27">
        <v>9</v>
      </c>
      <c r="O24" s="27" t="s">
        <v>45</v>
      </c>
      <c r="P24" s="27">
        <v>1</v>
      </c>
      <c r="Q24" s="27">
        <v>1.1000000000000001</v>
      </c>
      <c r="R24" s="27" t="s">
        <v>218</v>
      </c>
      <c r="S24" s="27"/>
      <c r="T24" s="27"/>
      <c r="U24" s="27"/>
      <c r="V24" s="27"/>
      <c r="W24" s="27"/>
      <c r="X24" s="27"/>
      <c r="Y24" s="30" t="s">
        <v>356</v>
      </c>
    </row>
    <row r="25" spans="1:25" s="32" customFormat="1" ht="127.5" x14ac:dyDescent="0.25">
      <c r="A25" s="27">
        <f t="shared" si="0"/>
        <v>13</v>
      </c>
      <c r="B25" s="27" t="s">
        <v>48</v>
      </c>
      <c r="C25" s="27" t="s">
        <v>23</v>
      </c>
      <c r="D25" s="27" t="s">
        <v>31</v>
      </c>
      <c r="E25" s="27" t="s">
        <v>72</v>
      </c>
      <c r="F25" s="27" t="s">
        <v>21</v>
      </c>
      <c r="G25" s="27" t="s">
        <v>49</v>
      </c>
      <c r="H25" s="27">
        <v>3601003058</v>
      </c>
      <c r="I25" s="28">
        <v>1023600511110</v>
      </c>
      <c r="J25" s="27" t="s">
        <v>50</v>
      </c>
      <c r="K25" s="27" t="s">
        <v>51</v>
      </c>
      <c r="L25" s="29" t="s">
        <v>52</v>
      </c>
      <c r="M25" s="29"/>
      <c r="N25" s="27">
        <v>24</v>
      </c>
      <c r="O25" s="27" t="s">
        <v>45</v>
      </c>
      <c r="P25" s="27">
        <v>1</v>
      </c>
      <c r="Q25" s="27">
        <v>8</v>
      </c>
      <c r="R25" s="27" t="s">
        <v>22</v>
      </c>
      <c r="S25" s="27"/>
      <c r="T25" s="27"/>
      <c r="U25" s="27"/>
      <c r="V25" s="27"/>
      <c r="W25" s="27"/>
      <c r="X25" s="27"/>
      <c r="Y25" s="30" t="s">
        <v>357</v>
      </c>
    </row>
    <row r="26" spans="1:25" s="32" customFormat="1" ht="127.5" x14ac:dyDescent="0.25">
      <c r="A26" s="27">
        <f t="shared" si="0"/>
        <v>14</v>
      </c>
      <c r="B26" s="27" t="s">
        <v>48</v>
      </c>
      <c r="C26" s="27" t="s">
        <v>23</v>
      </c>
      <c r="D26" s="27" t="s">
        <v>73</v>
      </c>
      <c r="E26" s="27" t="s">
        <v>74</v>
      </c>
      <c r="F26" s="27" t="s">
        <v>21</v>
      </c>
      <c r="G26" s="27" t="s">
        <v>49</v>
      </c>
      <c r="H26" s="27">
        <v>3601003058</v>
      </c>
      <c r="I26" s="28">
        <v>1023600511110</v>
      </c>
      <c r="J26" s="27" t="s">
        <v>50</v>
      </c>
      <c r="K26" s="27" t="s">
        <v>51</v>
      </c>
      <c r="L26" s="29" t="s">
        <v>52</v>
      </c>
      <c r="M26" s="29"/>
      <c r="N26" s="27">
        <v>15</v>
      </c>
      <c r="O26" s="27" t="s">
        <v>45</v>
      </c>
      <c r="P26" s="27">
        <v>2</v>
      </c>
      <c r="Q26" s="27">
        <v>1.1000000000000001</v>
      </c>
      <c r="R26" s="27" t="s">
        <v>218</v>
      </c>
      <c r="S26" s="27"/>
      <c r="T26" s="27"/>
      <c r="U26" s="27"/>
      <c r="V26" s="27"/>
      <c r="W26" s="27"/>
      <c r="X26" s="27"/>
      <c r="Y26" s="30" t="s">
        <v>358</v>
      </c>
    </row>
    <row r="27" spans="1:25" s="32" customFormat="1" ht="127.5" x14ac:dyDescent="0.25">
      <c r="A27" s="27">
        <f t="shared" si="0"/>
        <v>15</v>
      </c>
      <c r="B27" s="27" t="s">
        <v>48</v>
      </c>
      <c r="C27" s="27" t="s">
        <v>23</v>
      </c>
      <c r="D27" s="27">
        <v>71</v>
      </c>
      <c r="E27" s="27" t="s">
        <v>75</v>
      </c>
      <c r="F27" s="27" t="s">
        <v>21</v>
      </c>
      <c r="G27" s="27" t="s">
        <v>49</v>
      </c>
      <c r="H27" s="27">
        <v>3601003058</v>
      </c>
      <c r="I27" s="28">
        <v>1023600511110</v>
      </c>
      <c r="J27" s="27" t="s">
        <v>50</v>
      </c>
      <c r="K27" s="27" t="s">
        <v>51</v>
      </c>
      <c r="L27" s="29" t="s">
        <v>52</v>
      </c>
      <c r="M27" s="29"/>
      <c r="N27" s="27">
        <v>9</v>
      </c>
      <c r="O27" s="27" t="s">
        <v>45</v>
      </c>
      <c r="P27" s="27">
        <v>1</v>
      </c>
      <c r="Q27" s="27">
        <v>1.1000000000000001</v>
      </c>
      <c r="R27" s="27" t="s">
        <v>218</v>
      </c>
      <c r="S27" s="27"/>
      <c r="T27" s="27"/>
      <c r="U27" s="27"/>
      <c r="V27" s="27"/>
      <c r="W27" s="27"/>
      <c r="X27" s="27"/>
      <c r="Y27" s="30" t="s">
        <v>482</v>
      </c>
    </row>
    <row r="28" spans="1:25" s="32" customFormat="1" ht="127.5" x14ac:dyDescent="0.25">
      <c r="A28" s="27">
        <f t="shared" si="0"/>
        <v>16</v>
      </c>
      <c r="B28" s="27" t="s">
        <v>48</v>
      </c>
      <c r="C28" s="27" t="s">
        <v>76</v>
      </c>
      <c r="D28" s="27">
        <v>3</v>
      </c>
      <c r="E28" s="27" t="s">
        <v>77</v>
      </c>
      <c r="F28" s="27" t="s">
        <v>21</v>
      </c>
      <c r="G28" s="27" t="s">
        <v>49</v>
      </c>
      <c r="H28" s="27">
        <v>3601003058</v>
      </c>
      <c r="I28" s="28">
        <v>1023600511110</v>
      </c>
      <c r="J28" s="27" t="s">
        <v>50</v>
      </c>
      <c r="K28" s="27" t="s">
        <v>51</v>
      </c>
      <c r="L28" s="29" t="s">
        <v>52</v>
      </c>
      <c r="M28" s="29"/>
      <c r="N28" s="27">
        <v>24</v>
      </c>
      <c r="O28" s="27" t="s">
        <v>45</v>
      </c>
      <c r="P28" s="27">
        <v>3</v>
      </c>
      <c r="Q28" s="27">
        <v>1.1000000000000001</v>
      </c>
      <c r="R28" s="27" t="s">
        <v>218</v>
      </c>
      <c r="S28" s="27"/>
      <c r="T28" s="27"/>
      <c r="U28" s="27"/>
      <c r="V28" s="27"/>
      <c r="W28" s="27"/>
      <c r="X28" s="27"/>
      <c r="Y28" s="30" t="s">
        <v>359</v>
      </c>
    </row>
    <row r="29" spans="1:25" s="32" customFormat="1" ht="127.5" x14ac:dyDescent="0.25">
      <c r="A29" s="27">
        <f t="shared" si="0"/>
        <v>17</v>
      </c>
      <c r="B29" s="27" t="s">
        <v>48</v>
      </c>
      <c r="C29" s="27" t="s">
        <v>37</v>
      </c>
      <c r="D29" s="27" t="s">
        <v>41</v>
      </c>
      <c r="E29" s="27" t="s">
        <v>78</v>
      </c>
      <c r="F29" s="27" t="s">
        <v>21</v>
      </c>
      <c r="G29" s="27" t="s">
        <v>49</v>
      </c>
      <c r="H29" s="27">
        <v>3601003058</v>
      </c>
      <c r="I29" s="28">
        <v>1023600511110</v>
      </c>
      <c r="J29" s="27" t="s">
        <v>50</v>
      </c>
      <c r="K29" s="27" t="s">
        <v>51</v>
      </c>
      <c r="L29" s="29" t="s">
        <v>52</v>
      </c>
      <c r="M29" s="29"/>
      <c r="N29" s="27">
        <v>9</v>
      </c>
      <c r="O29" s="27" t="s">
        <v>45</v>
      </c>
      <c r="P29" s="27">
        <v>2</v>
      </c>
      <c r="Q29" s="27">
        <v>1.1000000000000001</v>
      </c>
      <c r="R29" s="27" t="s">
        <v>218</v>
      </c>
      <c r="S29" s="27"/>
      <c r="T29" s="27"/>
      <c r="U29" s="27"/>
      <c r="V29" s="27"/>
      <c r="W29" s="27"/>
      <c r="X29" s="27"/>
      <c r="Y29" s="30" t="s">
        <v>360</v>
      </c>
    </row>
    <row r="30" spans="1:25" s="32" customFormat="1" ht="127.5" x14ac:dyDescent="0.25">
      <c r="A30" s="27">
        <f t="shared" si="0"/>
        <v>18</v>
      </c>
      <c r="B30" s="27" t="s">
        <v>48</v>
      </c>
      <c r="C30" s="27" t="s">
        <v>37</v>
      </c>
      <c r="D30" s="27" t="s">
        <v>79</v>
      </c>
      <c r="E30" s="27" t="s">
        <v>80</v>
      </c>
      <c r="F30" s="27" t="s">
        <v>21</v>
      </c>
      <c r="G30" s="27" t="s">
        <v>49</v>
      </c>
      <c r="H30" s="27">
        <v>3601003058</v>
      </c>
      <c r="I30" s="28">
        <v>1023600511110</v>
      </c>
      <c r="J30" s="27" t="s">
        <v>50</v>
      </c>
      <c r="K30" s="27" t="s">
        <v>51</v>
      </c>
      <c r="L30" s="29" t="s">
        <v>52</v>
      </c>
      <c r="M30" s="29"/>
      <c r="N30" s="27">
        <v>18</v>
      </c>
      <c r="O30" s="27" t="s">
        <v>45</v>
      </c>
      <c r="P30" s="27">
        <v>3</v>
      </c>
      <c r="Q30" s="27">
        <v>1.1000000000000001</v>
      </c>
      <c r="R30" s="27" t="s">
        <v>218</v>
      </c>
      <c r="S30" s="27"/>
      <c r="T30" s="27"/>
      <c r="U30" s="27"/>
      <c r="V30" s="27"/>
      <c r="W30" s="27"/>
      <c r="X30" s="27"/>
      <c r="Y30" s="30" t="s">
        <v>361</v>
      </c>
    </row>
    <row r="31" spans="1:25" s="32" customFormat="1" ht="127.5" x14ac:dyDescent="0.25">
      <c r="A31" s="27">
        <f t="shared" si="0"/>
        <v>19</v>
      </c>
      <c r="B31" s="27" t="s">
        <v>48</v>
      </c>
      <c r="C31" s="27" t="s">
        <v>81</v>
      </c>
      <c r="D31" s="27">
        <v>15</v>
      </c>
      <c r="E31" s="27" t="s">
        <v>82</v>
      </c>
      <c r="F31" s="27" t="s">
        <v>21</v>
      </c>
      <c r="G31" s="27" t="s">
        <v>49</v>
      </c>
      <c r="H31" s="27">
        <v>3601003058</v>
      </c>
      <c r="I31" s="28">
        <v>1023600511110</v>
      </c>
      <c r="J31" s="27" t="s">
        <v>50</v>
      </c>
      <c r="K31" s="27" t="s">
        <v>51</v>
      </c>
      <c r="L31" s="29" t="s">
        <v>52</v>
      </c>
      <c r="M31" s="29"/>
      <c r="N31" s="27">
        <v>32</v>
      </c>
      <c r="O31" s="27" t="s">
        <v>45</v>
      </c>
      <c r="P31" s="27">
        <v>1</v>
      </c>
      <c r="Q31" s="27">
        <v>8</v>
      </c>
      <c r="R31" s="27" t="s">
        <v>22</v>
      </c>
      <c r="S31" s="27"/>
      <c r="T31" s="27"/>
      <c r="U31" s="27"/>
      <c r="V31" s="27"/>
      <c r="W31" s="27"/>
      <c r="X31" s="27"/>
      <c r="Y31" s="30" t="s">
        <v>362</v>
      </c>
    </row>
    <row r="32" spans="1:25" s="32" customFormat="1" ht="127.5" x14ac:dyDescent="0.25">
      <c r="A32" s="27">
        <f t="shared" si="0"/>
        <v>20</v>
      </c>
      <c r="B32" s="27" t="s">
        <v>48</v>
      </c>
      <c r="C32" s="27" t="s">
        <v>83</v>
      </c>
      <c r="D32" s="27">
        <v>15</v>
      </c>
      <c r="E32" s="27" t="s">
        <v>84</v>
      </c>
      <c r="F32" s="27" t="s">
        <v>21</v>
      </c>
      <c r="G32" s="27" t="s">
        <v>49</v>
      </c>
      <c r="H32" s="27">
        <v>3601003058</v>
      </c>
      <c r="I32" s="28">
        <v>1023600511110</v>
      </c>
      <c r="J32" s="27" t="s">
        <v>50</v>
      </c>
      <c r="K32" s="27" t="s">
        <v>51</v>
      </c>
      <c r="L32" s="29" t="s">
        <v>52</v>
      </c>
      <c r="M32" s="29"/>
      <c r="N32" s="27">
        <v>15</v>
      </c>
      <c r="O32" s="27" t="s">
        <v>45</v>
      </c>
      <c r="P32" s="27">
        <v>2</v>
      </c>
      <c r="Q32" s="27">
        <v>1.1000000000000001</v>
      </c>
      <c r="R32" s="27" t="s">
        <v>218</v>
      </c>
      <c r="S32" s="27"/>
      <c r="T32" s="27"/>
      <c r="U32" s="27"/>
      <c r="V32" s="27"/>
      <c r="W32" s="27"/>
      <c r="X32" s="27"/>
      <c r="Y32" s="30" t="s">
        <v>363</v>
      </c>
    </row>
    <row r="33" spans="1:25" s="32" customFormat="1" ht="127.5" x14ac:dyDescent="0.25">
      <c r="A33" s="27">
        <f t="shared" si="0"/>
        <v>21</v>
      </c>
      <c r="B33" s="27" t="s">
        <v>48</v>
      </c>
      <c r="C33" s="27" t="s">
        <v>85</v>
      </c>
      <c r="D33" s="27">
        <v>75</v>
      </c>
      <c r="E33" s="27" t="s">
        <v>86</v>
      </c>
      <c r="F33" s="27" t="s">
        <v>21</v>
      </c>
      <c r="G33" s="27" t="s">
        <v>49</v>
      </c>
      <c r="H33" s="27">
        <v>3601003058</v>
      </c>
      <c r="I33" s="28">
        <v>1023600511110</v>
      </c>
      <c r="J33" s="27" t="s">
        <v>50</v>
      </c>
      <c r="K33" s="27" t="s">
        <v>51</v>
      </c>
      <c r="L33" s="29" t="s">
        <v>52</v>
      </c>
      <c r="M33" s="29"/>
      <c r="N33" s="27">
        <v>24</v>
      </c>
      <c r="O33" s="27" t="s">
        <v>45</v>
      </c>
      <c r="P33" s="27">
        <v>1</v>
      </c>
      <c r="Q33" s="27">
        <v>8</v>
      </c>
      <c r="R33" s="27" t="s">
        <v>22</v>
      </c>
      <c r="S33" s="27"/>
      <c r="T33" s="27"/>
      <c r="U33" s="27"/>
      <c r="V33" s="27"/>
      <c r="W33" s="27"/>
      <c r="X33" s="27"/>
      <c r="Y33" s="30" t="s">
        <v>364</v>
      </c>
    </row>
    <row r="34" spans="1:25" s="32" customFormat="1" ht="127.5" x14ac:dyDescent="0.25">
      <c r="A34" s="27">
        <f t="shared" si="0"/>
        <v>22</v>
      </c>
      <c r="B34" s="27" t="s">
        <v>48</v>
      </c>
      <c r="C34" s="27" t="s">
        <v>37</v>
      </c>
      <c r="D34" s="27" t="s">
        <v>29</v>
      </c>
      <c r="E34" s="27" t="s">
        <v>87</v>
      </c>
      <c r="F34" s="27" t="s">
        <v>21</v>
      </c>
      <c r="G34" s="27" t="s">
        <v>49</v>
      </c>
      <c r="H34" s="27">
        <v>3601003058</v>
      </c>
      <c r="I34" s="28">
        <v>1023600511110</v>
      </c>
      <c r="J34" s="27" t="s">
        <v>50</v>
      </c>
      <c r="K34" s="27" t="s">
        <v>51</v>
      </c>
      <c r="L34" s="29" t="s">
        <v>52</v>
      </c>
      <c r="M34" s="29"/>
      <c r="N34" s="27">
        <v>15</v>
      </c>
      <c r="O34" s="27" t="s">
        <v>45</v>
      </c>
      <c r="P34" s="27">
        <v>3</v>
      </c>
      <c r="Q34" s="27">
        <v>1.1000000000000001</v>
      </c>
      <c r="R34" s="27" t="s">
        <v>218</v>
      </c>
      <c r="S34" s="27"/>
      <c r="T34" s="27"/>
      <c r="U34" s="27"/>
      <c r="V34" s="27"/>
      <c r="W34" s="27"/>
      <c r="X34" s="27"/>
      <c r="Y34" s="30" t="s">
        <v>365</v>
      </c>
    </row>
    <row r="35" spans="1:25" s="32" customFormat="1" ht="127.5" x14ac:dyDescent="0.25">
      <c r="A35" s="27">
        <f t="shared" si="0"/>
        <v>23</v>
      </c>
      <c r="B35" s="27" t="s">
        <v>48</v>
      </c>
      <c r="C35" s="27" t="s">
        <v>88</v>
      </c>
      <c r="D35" s="27">
        <v>2</v>
      </c>
      <c r="E35" s="27" t="s">
        <v>89</v>
      </c>
      <c r="F35" s="27" t="s">
        <v>21</v>
      </c>
      <c r="G35" s="27" t="s">
        <v>49</v>
      </c>
      <c r="H35" s="27">
        <v>3601003058</v>
      </c>
      <c r="I35" s="28">
        <v>1023600511110</v>
      </c>
      <c r="J35" s="27" t="s">
        <v>50</v>
      </c>
      <c r="K35" s="27" t="s">
        <v>51</v>
      </c>
      <c r="L35" s="29" t="s">
        <v>52</v>
      </c>
      <c r="M35" s="29"/>
      <c r="N35" s="27">
        <v>15</v>
      </c>
      <c r="O35" s="27" t="s">
        <v>45</v>
      </c>
      <c r="P35" s="27">
        <v>1</v>
      </c>
      <c r="Q35" s="27">
        <v>1.1000000000000001</v>
      </c>
      <c r="R35" s="27" t="s">
        <v>218</v>
      </c>
      <c r="S35" s="27"/>
      <c r="T35" s="27"/>
      <c r="U35" s="27"/>
      <c r="V35" s="27"/>
      <c r="W35" s="27"/>
      <c r="X35" s="27"/>
      <c r="Y35" s="30" t="s">
        <v>366</v>
      </c>
    </row>
    <row r="36" spans="1:25" s="32" customFormat="1" ht="127.5" x14ac:dyDescent="0.25">
      <c r="A36" s="27">
        <f t="shared" si="0"/>
        <v>24</v>
      </c>
      <c r="B36" s="27" t="s">
        <v>48</v>
      </c>
      <c r="C36" s="27" t="s">
        <v>28</v>
      </c>
      <c r="D36" s="27">
        <v>19</v>
      </c>
      <c r="E36" s="27" t="s">
        <v>90</v>
      </c>
      <c r="F36" s="27" t="s">
        <v>21</v>
      </c>
      <c r="G36" s="27" t="s">
        <v>49</v>
      </c>
      <c r="H36" s="27">
        <v>3601003058</v>
      </c>
      <c r="I36" s="28">
        <v>1023600511110</v>
      </c>
      <c r="J36" s="27" t="s">
        <v>50</v>
      </c>
      <c r="K36" s="27" t="s">
        <v>51</v>
      </c>
      <c r="L36" s="29" t="s">
        <v>52</v>
      </c>
      <c r="M36" s="29"/>
      <c r="N36" s="27">
        <v>7.5</v>
      </c>
      <c r="O36" s="27" t="s">
        <v>45</v>
      </c>
      <c r="P36" s="27">
        <v>1</v>
      </c>
      <c r="Q36" s="27">
        <v>1.1000000000000001</v>
      </c>
      <c r="R36" s="27" t="s">
        <v>218</v>
      </c>
      <c r="S36" s="27"/>
      <c r="T36" s="27"/>
      <c r="U36" s="27"/>
      <c r="V36" s="27"/>
      <c r="W36" s="27"/>
      <c r="X36" s="27"/>
      <c r="Y36" s="30" t="s">
        <v>367</v>
      </c>
    </row>
    <row r="37" spans="1:25" s="32" customFormat="1" ht="127.5" x14ac:dyDescent="0.25">
      <c r="A37" s="27">
        <f t="shared" si="0"/>
        <v>25</v>
      </c>
      <c r="B37" s="27" t="s">
        <v>48</v>
      </c>
      <c r="C37" s="27" t="s">
        <v>28</v>
      </c>
      <c r="D37" s="27">
        <v>17</v>
      </c>
      <c r="E37" s="27" t="s">
        <v>91</v>
      </c>
      <c r="F37" s="27" t="s">
        <v>21</v>
      </c>
      <c r="G37" s="27" t="s">
        <v>49</v>
      </c>
      <c r="H37" s="27">
        <v>3601003058</v>
      </c>
      <c r="I37" s="28">
        <v>1023600511110</v>
      </c>
      <c r="J37" s="27" t="s">
        <v>50</v>
      </c>
      <c r="K37" s="27" t="s">
        <v>51</v>
      </c>
      <c r="L37" s="29" t="s">
        <v>52</v>
      </c>
      <c r="M37" s="29"/>
      <c r="N37" s="27">
        <v>6.25</v>
      </c>
      <c r="O37" s="27" t="s">
        <v>45</v>
      </c>
      <c r="P37" s="27">
        <v>1</v>
      </c>
      <c r="Q37" s="27">
        <v>1.1000000000000001</v>
      </c>
      <c r="R37" s="27" t="s">
        <v>218</v>
      </c>
      <c r="S37" s="27"/>
      <c r="T37" s="27"/>
      <c r="U37" s="27"/>
      <c r="V37" s="27"/>
      <c r="W37" s="27"/>
      <c r="X37" s="27"/>
      <c r="Y37" s="30" t="s">
        <v>368</v>
      </c>
    </row>
    <row r="38" spans="1:25" s="32" customFormat="1" ht="127.5" x14ac:dyDescent="0.25">
      <c r="A38" s="27">
        <f t="shared" si="0"/>
        <v>26</v>
      </c>
      <c r="B38" s="27" t="s">
        <v>48</v>
      </c>
      <c r="C38" s="27" t="s">
        <v>28</v>
      </c>
      <c r="D38" s="27">
        <v>10</v>
      </c>
      <c r="E38" s="27" t="s">
        <v>92</v>
      </c>
      <c r="F38" s="27" t="s">
        <v>21</v>
      </c>
      <c r="G38" s="27" t="s">
        <v>49</v>
      </c>
      <c r="H38" s="27">
        <v>3601003058</v>
      </c>
      <c r="I38" s="28">
        <v>1023600511110</v>
      </c>
      <c r="J38" s="27" t="s">
        <v>50</v>
      </c>
      <c r="K38" s="27" t="s">
        <v>51</v>
      </c>
      <c r="L38" s="29" t="s">
        <v>52</v>
      </c>
      <c r="M38" s="29"/>
      <c r="N38" s="27">
        <v>7.5</v>
      </c>
      <c r="O38" s="27" t="s">
        <v>45</v>
      </c>
      <c r="P38" s="27">
        <v>1</v>
      </c>
      <c r="Q38" s="27">
        <v>1.1000000000000001</v>
      </c>
      <c r="R38" s="27" t="s">
        <v>218</v>
      </c>
      <c r="S38" s="27"/>
      <c r="T38" s="27"/>
      <c r="U38" s="27"/>
      <c r="V38" s="27"/>
      <c r="W38" s="27"/>
      <c r="X38" s="27"/>
      <c r="Y38" s="30" t="s">
        <v>369</v>
      </c>
    </row>
    <row r="39" spans="1:25" s="32" customFormat="1" ht="127.5" x14ac:dyDescent="0.25">
      <c r="A39" s="27">
        <f t="shared" si="0"/>
        <v>27</v>
      </c>
      <c r="B39" s="27" t="s">
        <v>48</v>
      </c>
      <c r="C39" s="27" t="s">
        <v>28</v>
      </c>
      <c r="D39" s="27">
        <v>2</v>
      </c>
      <c r="E39" s="27" t="s">
        <v>93</v>
      </c>
      <c r="F39" s="27" t="s">
        <v>21</v>
      </c>
      <c r="G39" s="27" t="s">
        <v>49</v>
      </c>
      <c r="H39" s="27">
        <v>3601003058</v>
      </c>
      <c r="I39" s="28">
        <v>1023600511110</v>
      </c>
      <c r="J39" s="27" t="s">
        <v>50</v>
      </c>
      <c r="K39" s="27" t="s">
        <v>51</v>
      </c>
      <c r="L39" s="29" t="s">
        <v>52</v>
      </c>
      <c r="M39" s="29"/>
      <c r="N39" s="27">
        <v>6.25</v>
      </c>
      <c r="O39" s="27" t="s">
        <v>45</v>
      </c>
      <c r="P39" s="27">
        <v>2</v>
      </c>
      <c r="Q39" s="27">
        <v>1.1000000000000001</v>
      </c>
      <c r="R39" s="27" t="s">
        <v>218</v>
      </c>
      <c r="S39" s="27"/>
      <c r="T39" s="27"/>
      <c r="U39" s="27"/>
      <c r="V39" s="27"/>
      <c r="W39" s="27"/>
      <c r="X39" s="27"/>
      <c r="Y39" s="30" t="s">
        <v>370</v>
      </c>
    </row>
    <row r="40" spans="1:25" s="32" customFormat="1" ht="127.5" x14ac:dyDescent="0.25">
      <c r="A40" s="27">
        <f t="shared" si="0"/>
        <v>28</v>
      </c>
      <c r="B40" s="27" t="s">
        <v>48</v>
      </c>
      <c r="C40" s="27" t="s">
        <v>56</v>
      </c>
      <c r="D40" s="27">
        <v>10</v>
      </c>
      <c r="E40" s="27" t="s">
        <v>94</v>
      </c>
      <c r="F40" s="27" t="s">
        <v>21</v>
      </c>
      <c r="G40" s="27" t="s">
        <v>49</v>
      </c>
      <c r="H40" s="27">
        <v>3601003058</v>
      </c>
      <c r="I40" s="28">
        <v>1023600511110</v>
      </c>
      <c r="J40" s="27" t="s">
        <v>50</v>
      </c>
      <c r="K40" s="27" t="s">
        <v>51</v>
      </c>
      <c r="L40" s="29" t="s">
        <v>52</v>
      </c>
      <c r="M40" s="29"/>
      <c r="N40" s="27">
        <v>15</v>
      </c>
      <c r="O40" s="27" t="s">
        <v>45</v>
      </c>
      <c r="P40" s="27">
        <v>2</v>
      </c>
      <c r="Q40" s="27">
        <v>1.1000000000000001</v>
      </c>
      <c r="R40" s="27" t="s">
        <v>218</v>
      </c>
      <c r="S40" s="27"/>
      <c r="T40" s="27"/>
      <c r="U40" s="27"/>
      <c r="V40" s="27"/>
      <c r="W40" s="27"/>
      <c r="X40" s="27"/>
      <c r="Y40" s="30" t="s">
        <v>371</v>
      </c>
    </row>
    <row r="41" spans="1:25" s="32" customFormat="1" ht="127.5" x14ac:dyDescent="0.25">
      <c r="A41" s="27">
        <f t="shared" si="0"/>
        <v>29</v>
      </c>
      <c r="B41" s="27" t="s">
        <v>48</v>
      </c>
      <c r="C41" s="27" t="s">
        <v>40</v>
      </c>
      <c r="D41" s="27">
        <v>35</v>
      </c>
      <c r="E41" s="27" t="s">
        <v>95</v>
      </c>
      <c r="F41" s="27" t="s">
        <v>21</v>
      </c>
      <c r="G41" s="27" t="s">
        <v>49</v>
      </c>
      <c r="H41" s="27">
        <v>3601003058</v>
      </c>
      <c r="I41" s="28">
        <v>1023600511110</v>
      </c>
      <c r="J41" s="27" t="s">
        <v>50</v>
      </c>
      <c r="K41" s="27" t="s">
        <v>51</v>
      </c>
      <c r="L41" s="29" t="s">
        <v>52</v>
      </c>
      <c r="M41" s="29"/>
      <c r="N41" s="27">
        <v>9</v>
      </c>
      <c r="O41" s="27" t="s">
        <v>45</v>
      </c>
      <c r="P41" s="27">
        <v>2</v>
      </c>
      <c r="Q41" s="27">
        <v>1.1000000000000001</v>
      </c>
      <c r="R41" s="27" t="s">
        <v>218</v>
      </c>
      <c r="S41" s="27"/>
      <c r="T41" s="27"/>
      <c r="U41" s="27"/>
      <c r="V41" s="27"/>
      <c r="W41" s="27"/>
      <c r="X41" s="27"/>
      <c r="Y41" s="30" t="s">
        <v>372</v>
      </c>
    </row>
    <row r="42" spans="1:25" s="32" customFormat="1" ht="127.5" x14ac:dyDescent="0.25">
      <c r="A42" s="27">
        <f>A41+1</f>
        <v>30</v>
      </c>
      <c r="B42" s="27" t="s">
        <v>48</v>
      </c>
      <c r="C42" s="27" t="s">
        <v>96</v>
      </c>
      <c r="D42" s="27">
        <v>1</v>
      </c>
      <c r="E42" s="27" t="s">
        <v>97</v>
      </c>
      <c r="F42" s="27" t="s">
        <v>21</v>
      </c>
      <c r="G42" s="27" t="s">
        <v>49</v>
      </c>
      <c r="H42" s="27">
        <v>3601003058</v>
      </c>
      <c r="I42" s="28">
        <v>1023600511110</v>
      </c>
      <c r="J42" s="27" t="s">
        <v>50</v>
      </c>
      <c r="K42" s="27" t="s">
        <v>51</v>
      </c>
      <c r="L42" s="29" t="s">
        <v>52</v>
      </c>
      <c r="M42" s="29"/>
      <c r="N42" s="27">
        <v>6.25</v>
      </c>
      <c r="O42" s="27" t="s">
        <v>45</v>
      </c>
      <c r="P42" s="27">
        <v>1</v>
      </c>
      <c r="Q42" s="27">
        <v>0.75</v>
      </c>
      <c r="R42" s="27" t="s">
        <v>22</v>
      </c>
      <c r="S42" s="27"/>
      <c r="T42" s="27"/>
      <c r="U42" s="27"/>
      <c r="V42" s="27"/>
      <c r="W42" s="27"/>
      <c r="X42" s="27"/>
      <c r="Y42" s="30" t="s">
        <v>373</v>
      </c>
    </row>
    <row r="43" spans="1:25" s="32" customFormat="1" ht="150" x14ac:dyDescent="0.25">
      <c r="A43" s="27">
        <f t="shared" si="0"/>
        <v>31</v>
      </c>
      <c r="B43" s="27" t="s">
        <v>48</v>
      </c>
      <c r="C43" s="27" t="s">
        <v>56</v>
      </c>
      <c r="D43" s="27">
        <v>34</v>
      </c>
      <c r="E43" s="27" t="s">
        <v>98</v>
      </c>
      <c r="F43" s="27" t="s">
        <v>21</v>
      </c>
      <c r="G43" s="27" t="s">
        <v>49</v>
      </c>
      <c r="H43" s="27">
        <v>3601003058</v>
      </c>
      <c r="I43" s="28">
        <v>1023600511110</v>
      </c>
      <c r="J43" s="27" t="s">
        <v>50</v>
      </c>
      <c r="K43" s="27" t="s">
        <v>51</v>
      </c>
      <c r="L43" s="29" t="s">
        <v>52</v>
      </c>
      <c r="M43" s="29"/>
      <c r="N43" s="27">
        <v>24</v>
      </c>
      <c r="O43" s="27" t="s">
        <v>45</v>
      </c>
      <c r="P43" s="27">
        <v>1</v>
      </c>
      <c r="Q43" s="27">
        <v>8</v>
      </c>
      <c r="R43" s="27" t="s">
        <v>22</v>
      </c>
      <c r="S43" s="27"/>
      <c r="T43" s="27"/>
      <c r="U43" s="27"/>
      <c r="V43" s="27"/>
      <c r="W43" s="27"/>
      <c r="X43" s="27"/>
      <c r="Y43" s="30" t="s">
        <v>374</v>
      </c>
    </row>
    <row r="44" spans="1:25" s="32" customFormat="1" ht="127.5" x14ac:dyDescent="0.25">
      <c r="A44" s="27">
        <f>A43+1</f>
        <v>32</v>
      </c>
      <c r="B44" s="27" t="s">
        <v>48</v>
      </c>
      <c r="C44" s="27" t="s">
        <v>99</v>
      </c>
      <c r="D44" s="27">
        <v>1</v>
      </c>
      <c r="E44" s="27" t="s">
        <v>100</v>
      </c>
      <c r="F44" s="27" t="s">
        <v>21</v>
      </c>
      <c r="G44" s="27" t="s">
        <v>49</v>
      </c>
      <c r="H44" s="27">
        <v>3601003058</v>
      </c>
      <c r="I44" s="28">
        <v>1023600511110</v>
      </c>
      <c r="J44" s="27" t="s">
        <v>50</v>
      </c>
      <c r="K44" s="27" t="s">
        <v>51</v>
      </c>
      <c r="L44" s="29" t="s">
        <v>52</v>
      </c>
      <c r="M44" s="29"/>
      <c r="N44" s="27">
        <v>24</v>
      </c>
      <c r="O44" s="27" t="s">
        <v>45</v>
      </c>
      <c r="P44" s="27">
        <v>1</v>
      </c>
      <c r="Q44" s="27">
        <v>8</v>
      </c>
      <c r="R44" s="27" t="s">
        <v>22</v>
      </c>
      <c r="S44" s="27"/>
      <c r="T44" s="27"/>
      <c r="U44" s="27"/>
      <c r="V44" s="27"/>
      <c r="W44" s="27"/>
      <c r="X44" s="27"/>
      <c r="Y44" s="30" t="s">
        <v>375</v>
      </c>
    </row>
    <row r="45" spans="1:25" s="32" customFormat="1" ht="127.5" x14ac:dyDescent="0.25">
      <c r="A45" s="27">
        <f t="shared" si="0"/>
        <v>33</v>
      </c>
      <c r="B45" s="27" t="s">
        <v>48</v>
      </c>
      <c r="C45" s="27" t="s">
        <v>101</v>
      </c>
      <c r="D45" s="27" t="s">
        <v>504</v>
      </c>
      <c r="E45" s="27" t="s">
        <v>102</v>
      </c>
      <c r="F45" s="27" t="s">
        <v>21</v>
      </c>
      <c r="G45" s="27" t="s">
        <v>49</v>
      </c>
      <c r="H45" s="27">
        <v>3601003058</v>
      </c>
      <c r="I45" s="28">
        <v>1023600511110</v>
      </c>
      <c r="J45" s="27" t="s">
        <v>50</v>
      </c>
      <c r="K45" s="27" t="s">
        <v>51</v>
      </c>
      <c r="L45" s="29" t="s">
        <v>52</v>
      </c>
      <c r="M45" s="29"/>
      <c r="N45" s="27">
        <v>15</v>
      </c>
      <c r="O45" s="27" t="s">
        <v>45</v>
      </c>
      <c r="P45" s="27">
        <v>3</v>
      </c>
      <c r="Q45" s="27">
        <v>1.1000000000000001</v>
      </c>
      <c r="R45" s="27" t="s">
        <v>218</v>
      </c>
      <c r="S45" s="27"/>
      <c r="T45" s="27"/>
      <c r="U45" s="27"/>
      <c r="V45" s="27"/>
      <c r="W45" s="27"/>
      <c r="X45" s="27"/>
      <c r="Y45" s="30" t="s">
        <v>376</v>
      </c>
    </row>
    <row r="46" spans="1:25" s="32" customFormat="1" ht="127.5" x14ac:dyDescent="0.25">
      <c r="A46" s="27">
        <f t="shared" si="0"/>
        <v>34</v>
      </c>
      <c r="B46" s="27" t="s">
        <v>48</v>
      </c>
      <c r="C46" s="27" t="s">
        <v>103</v>
      </c>
      <c r="D46" s="27">
        <v>2</v>
      </c>
      <c r="E46" s="27" t="s">
        <v>104</v>
      </c>
      <c r="F46" s="27" t="s">
        <v>21</v>
      </c>
      <c r="G46" s="27" t="s">
        <v>49</v>
      </c>
      <c r="H46" s="27">
        <v>3601003058</v>
      </c>
      <c r="I46" s="28">
        <v>1023600511110</v>
      </c>
      <c r="J46" s="27" t="s">
        <v>50</v>
      </c>
      <c r="K46" s="27" t="s">
        <v>51</v>
      </c>
      <c r="L46" s="29" t="s">
        <v>52</v>
      </c>
      <c r="M46" s="29"/>
      <c r="N46" s="27">
        <v>24</v>
      </c>
      <c r="O46" s="27" t="s">
        <v>45</v>
      </c>
      <c r="P46" s="27">
        <v>1</v>
      </c>
      <c r="Q46" s="27">
        <v>8</v>
      </c>
      <c r="R46" s="27" t="s">
        <v>22</v>
      </c>
      <c r="S46" s="27"/>
      <c r="T46" s="27"/>
      <c r="U46" s="27"/>
      <c r="V46" s="27"/>
      <c r="W46" s="27"/>
      <c r="X46" s="27"/>
      <c r="Y46" s="30" t="s">
        <v>377</v>
      </c>
    </row>
    <row r="47" spans="1:25" s="32" customFormat="1" ht="195" x14ac:dyDescent="0.25">
      <c r="A47" s="27">
        <f t="shared" si="0"/>
        <v>35</v>
      </c>
      <c r="B47" s="27" t="s">
        <v>48</v>
      </c>
      <c r="C47" s="27" t="s">
        <v>105</v>
      </c>
      <c r="D47" s="27" t="s">
        <v>106</v>
      </c>
      <c r="E47" s="27" t="s">
        <v>107</v>
      </c>
      <c r="F47" s="27" t="s">
        <v>21</v>
      </c>
      <c r="G47" s="27" t="s">
        <v>49</v>
      </c>
      <c r="H47" s="27">
        <v>3601003058</v>
      </c>
      <c r="I47" s="28">
        <v>1023600511110</v>
      </c>
      <c r="J47" s="27" t="s">
        <v>50</v>
      </c>
      <c r="K47" s="27" t="s">
        <v>51</v>
      </c>
      <c r="L47" s="29" t="s">
        <v>52</v>
      </c>
      <c r="M47" s="29"/>
      <c r="N47" s="27">
        <v>24</v>
      </c>
      <c r="O47" s="27" t="s">
        <v>45</v>
      </c>
      <c r="P47" s="27">
        <v>1</v>
      </c>
      <c r="Q47" s="27">
        <v>8</v>
      </c>
      <c r="R47" s="27" t="s">
        <v>22</v>
      </c>
      <c r="S47" s="27"/>
      <c r="T47" s="27"/>
      <c r="U47" s="27"/>
      <c r="V47" s="27"/>
      <c r="W47" s="27"/>
      <c r="X47" s="27"/>
      <c r="Y47" s="30" t="s">
        <v>378</v>
      </c>
    </row>
    <row r="48" spans="1:25" s="32" customFormat="1" ht="127.5" x14ac:dyDescent="0.25">
      <c r="A48" s="27">
        <f t="shared" si="0"/>
        <v>36</v>
      </c>
      <c r="B48" s="27" t="s">
        <v>48</v>
      </c>
      <c r="C48" s="27" t="s">
        <v>33</v>
      </c>
      <c r="D48" s="27">
        <v>113</v>
      </c>
      <c r="E48" s="27" t="s">
        <v>108</v>
      </c>
      <c r="F48" s="27" t="s">
        <v>21</v>
      </c>
      <c r="G48" s="27" t="s">
        <v>49</v>
      </c>
      <c r="H48" s="27">
        <v>3601003058</v>
      </c>
      <c r="I48" s="28">
        <v>1023600511110</v>
      </c>
      <c r="J48" s="27" t="s">
        <v>50</v>
      </c>
      <c r="K48" s="27" t="s">
        <v>51</v>
      </c>
      <c r="L48" s="29" t="s">
        <v>52</v>
      </c>
      <c r="M48" s="29"/>
      <c r="N48" s="27">
        <v>24</v>
      </c>
      <c r="O48" s="27" t="s">
        <v>45</v>
      </c>
      <c r="P48" s="27">
        <v>1</v>
      </c>
      <c r="Q48" s="27">
        <v>8</v>
      </c>
      <c r="R48" s="27" t="s">
        <v>22</v>
      </c>
      <c r="S48" s="27"/>
      <c r="T48" s="27"/>
      <c r="U48" s="27"/>
      <c r="V48" s="27"/>
      <c r="W48" s="27"/>
      <c r="X48" s="27"/>
      <c r="Y48" s="30" t="s">
        <v>379</v>
      </c>
    </row>
    <row r="49" spans="1:25" s="32" customFormat="1" ht="127.5" x14ac:dyDescent="0.25">
      <c r="A49" s="27">
        <f t="shared" si="0"/>
        <v>37</v>
      </c>
      <c r="B49" s="27" t="s">
        <v>48</v>
      </c>
      <c r="C49" s="27" t="s">
        <v>33</v>
      </c>
      <c r="D49" s="27" t="s">
        <v>109</v>
      </c>
      <c r="E49" s="27" t="s">
        <v>110</v>
      </c>
      <c r="F49" s="27" t="s">
        <v>21</v>
      </c>
      <c r="G49" s="27" t="s">
        <v>49</v>
      </c>
      <c r="H49" s="27">
        <v>3601003058</v>
      </c>
      <c r="I49" s="28">
        <v>1023600511110</v>
      </c>
      <c r="J49" s="27" t="s">
        <v>50</v>
      </c>
      <c r="K49" s="27" t="s">
        <v>51</v>
      </c>
      <c r="L49" s="29" t="s">
        <v>52</v>
      </c>
      <c r="M49" s="29"/>
      <c r="N49" s="27">
        <v>24</v>
      </c>
      <c r="O49" s="27" t="s">
        <v>45</v>
      </c>
      <c r="P49" s="27">
        <v>3</v>
      </c>
      <c r="Q49" s="27">
        <v>1.1000000000000001</v>
      </c>
      <c r="R49" s="27" t="s">
        <v>218</v>
      </c>
      <c r="S49" s="27"/>
      <c r="T49" s="27"/>
      <c r="U49" s="27"/>
      <c r="V49" s="27"/>
      <c r="W49" s="27"/>
      <c r="X49" s="27"/>
      <c r="Y49" s="30" t="s">
        <v>380</v>
      </c>
    </row>
    <row r="50" spans="1:25" s="32" customFormat="1" ht="127.5" x14ac:dyDescent="0.25">
      <c r="A50" s="27">
        <f t="shared" si="0"/>
        <v>38</v>
      </c>
      <c r="B50" s="27" t="s">
        <v>48</v>
      </c>
      <c r="C50" s="27" t="s">
        <v>24</v>
      </c>
      <c r="D50" s="27">
        <v>12</v>
      </c>
      <c r="E50" s="27" t="s">
        <v>111</v>
      </c>
      <c r="F50" s="27" t="s">
        <v>21</v>
      </c>
      <c r="G50" s="27" t="s">
        <v>49</v>
      </c>
      <c r="H50" s="27">
        <v>3601003058</v>
      </c>
      <c r="I50" s="28">
        <v>1023600511110</v>
      </c>
      <c r="J50" s="27" t="s">
        <v>50</v>
      </c>
      <c r="K50" s="27" t="s">
        <v>51</v>
      </c>
      <c r="L50" s="29" t="s">
        <v>52</v>
      </c>
      <c r="M50" s="29"/>
      <c r="N50" s="27">
        <v>15</v>
      </c>
      <c r="O50" s="27" t="s">
        <v>45</v>
      </c>
      <c r="P50" s="27">
        <v>1</v>
      </c>
      <c r="Q50" s="27">
        <v>1.1000000000000001</v>
      </c>
      <c r="R50" s="27" t="s">
        <v>218</v>
      </c>
      <c r="S50" s="27"/>
      <c r="T50" s="27"/>
      <c r="U50" s="27"/>
      <c r="V50" s="27"/>
      <c r="W50" s="27"/>
      <c r="X50" s="27"/>
      <c r="Y50" s="30" t="s">
        <v>381</v>
      </c>
    </row>
    <row r="51" spans="1:25" s="32" customFormat="1" ht="135" x14ac:dyDescent="0.25">
      <c r="A51" s="27">
        <f t="shared" si="0"/>
        <v>39</v>
      </c>
      <c r="B51" s="27" t="s">
        <v>48</v>
      </c>
      <c r="C51" s="27" t="s">
        <v>112</v>
      </c>
      <c r="D51" s="27">
        <v>62</v>
      </c>
      <c r="E51" s="27" t="s">
        <v>113</v>
      </c>
      <c r="F51" s="27" t="s">
        <v>21</v>
      </c>
      <c r="G51" s="27" t="s">
        <v>49</v>
      </c>
      <c r="H51" s="27">
        <v>3601003058</v>
      </c>
      <c r="I51" s="28">
        <v>1023600511110</v>
      </c>
      <c r="J51" s="27" t="s">
        <v>50</v>
      </c>
      <c r="K51" s="27" t="s">
        <v>51</v>
      </c>
      <c r="L51" s="29" t="s">
        <v>52</v>
      </c>
      <c r="M51" s="29"/>
      <c r="N51" s="27">
        <v>18</v>
      </c>
      <c r="O51" s="27" t="s">
        <v>45</v>
      </c>
      <c r="P51" s="27">
        <v>4</v>
      </c>
      <c r="Q51" s="27">
        <v>1.1000000000000001</v>
      </c>
      <c r="R51" s="27" t="s">
        <v>218</v>
      </c>
      <c r="S51" s="27"/>
      <c r="T51" s="27"/>
      <c r="U51" s="27"/>
      <c r="V51" s="27"/>
      <c r="W51" s="27"/>
      <c r="X51" s="27"/>
      <c r="Y51" s="30" t="s">
        <v>382</v>
      </c>
    </row>
    <row r="52" spans="1:25" s="32" customFormat="1" ht="127.5" x14ac:dyDescent="0.25">
      <c r="A52" s="27">
        <f t="shared" si="0"/>
        <v>40</v>
      </c>
      <c r="B52" s="27" t="s">
        <v>48</v>
      </c>
      <c r="C52" s="27" t="s">
        <v>35</v>
      </c>
      <c r="D52" s="27">
        <v>6</v>
      </c>
      <c r="E52" s="27" t="s">
        <v>114</v>
      </c>
      <c r="F52" s="27" t="s">
        <v>21</v>
      </c>
      <c r="G52" s="27" t="s">
        <v>49</v>
      </c>
      <c r="H52" s="27">
        <v>3601003058</v>
      </c>
      <c r="I52" s="28">
        <v>1023600511110</v>
      </c>
      <c r="J52" s="27" t="s">
        <v>50</v>
      </c>
      <c r="K52" s="27" t="s">
        <v>51</v>
      </c>
      <c r="L52" s="29" t="s">
        <v>52</v>
      </c>
      <c r="M52" s="29"/>
      <c r="N52" s="27">
        <v>9</v>
      </c>
      <c r="O52" s="27" t="s">
        <v>45</v>
      </c>
      <c r="P52" s="27">
        <v>1</v>
      </c>
      <c r="Q52" s="27">
        <v>1.1000000000000001</v>
      </c>
      <c r="R52" s="27" t="s">
        <v>218</v>
      </c>
      <c r="S52" s="27"/>
      <c r="T52" s="27"/>
      <c r="U52" s="27"/>
      <c r="V52" s="27"/>
      <c r="W52" s="27"/>
      <c r="X52" s="27"/>
      <c r="Y52" s="30" t="s">
        <v>383</v>
      </c>
    </row>
    <row r="53" spans="1:25" s="32" customFormat="1" ht="127.5" x14ac:dyDescent="0.25">
      <c r="A53" s="27">
        <f t="shared" si="0"/>
        <v>41</v>
      </c>
      <c r="B53" s="27" t="s">
        <v>48</v>
      </c>
      <c r="C53" s="27" t="s">
        <v>35</v>
      </c>
      <c r="D53" s="27">
        <v>15</v>
      </c>
      <c r="E53" s="27" t="s">
        <v>115</v>
      </c>
      <c r="F53" s="27" t="s">
        <v>21</v>
      </c>
      <c r="G53" s="27" t="s">
        <v>49</v>
      </c>
      <c r="H53" s="27">
        <v>3601003058</v>
      </c>
      <c r="I53" s="28">
        <v>1023600511110</v>
      </c>
      <c r="J53" s="27" t="s">
        <v>50</v>
      </c>
      <c r="K53" s="27" t="s">
        <v>51</v>
      </c>
      <c r="L53" s="29" t="s">
        <v>52</v>
      </c>
      <c r="M53" s="29"/>
      <c r="N53" s="27">
        <v>15</v>
      </c>
      <c r="O53" s="27" t="s">
        <v>45</v>
      </c>
      <c r="P53" s="27">
        <v>1</v>
      </c>
      <c r="Q53" s="27">
        <v>1.1000000000000001</v>
      </c>
      <c r="R53" s="27" t="s">
        <v>218</v>
      </c>
      <c r="S53" s="27"/>
      <c r="T53" s="27"/>
      <c r="U53" s="27"/>
      <c r="V53" s="27"/>
      <c r="W53" s="27"/>
      <c r="X53" s="27"/>
      <c r="Y53" s="30" t="s">
        <v>384</v>
      </c>
    </row>
    <row r="54" spans="1:25" s="32" customFormat="1" ht="150" x14ac:dyDescent="0.25">
      <c r="A54" s="27">
        <f t="shared" si="0"/>
        <v>42</v>
      </c>
      <c r="B54" s="27" t="s">
        <v>48</v>
      </c>
      <c r="C54" s="27" t="s">
        <v>116</v>
      </c>
      <c r="D54" s="27">
        <v>4</v>
      </c>
      <c r="E54" s="27" t="s">
        <v>117</v>
      </c>
      <c r="F54" s="27" t="s">
        <v>21</v>
      </c>
      <c r="G54" s="27" t="s">
        <v>49</v>
      </c>
      <c r="H54" s="27">
        <v>3601003058</v>
      </c>
      <c r="I54" s="28">
        <v>1023600511110</v>
      </c>
      <c r="J54" s="27" t="s">
        <v>50</v>
      </c>
      <c r="K54" s="27" t="s">
        <v>51</v>
      </c>
      <c r="L54" s="29" t="s">
        <v>52</v>
      </c>
      <c r="M54" s="29"/>
      <c r="N54" s="27">
        <v>18</v>
      </c>
      <c r="O54" s="27" t="s">
        <v>45</v>
      </c>
      <c r="P54" s="27">
        <v>4</v>
      </c>
      <c r="Q54" s="27">
        <v>1.1000000000000001</v>
      </c>
      <c r="R54" s="27" t="s">
        <v>218</v>
      </c>
      <c r="S54" s="27"/>
      <c r="T54" s="27"/>
      <c r="U54" s="27"/>
      <c r="V54" s="27"/>
      <c r="W54" s="27"/>
      <c r="X54" s="27"/>
      <c r="Y54" s="30" t="s">
        <v>385</v>
      </c>
    </row>
    <row r="55" spans="1:25" s="32" customFormat="1" ht="135" x14ac:dyDescent="0.25">
      <c r="A55" s="27">
        <f t="shared" si="0"/>
        <v>43</v>
      </c>
      <c r="B55" s="27" t="s">
        <v>48</v>
      </c>
      <c r="C55" s="27" t="s">
        <v>116</v>
      </c>
      <c r="D55" s="27">
        <v>12</v>
      </c>
      <c r="E55" s="27" t="s">
        <v>118</v>
      </c>
      <c r="F55" s="27" t="s">
        <v>21</v>
      </c>
      <c r="G55" s="27" t="s">
        <v>49</v>
      </c>
      <c r="H55" s="27">
        <v>3601003058</v>
      </c>
      <c r="I55" s="28">
        <v>1023600511110</v>
      </c>
      <c r="J55" s="27" t="s">
        <v>50</v>
      </c>
      <c r="K55" s="27" t="s">
        <v>51</v>
      </c>
      <c r="L55" s="29" t="s">
        <v>52</v>
      </c>
      <c r="M55" s="29"/>
      <c r="N55" s="27">
        <v>32</v>
      </c>
      <c r="O55" s="27" t="s">
        <v>45</v>
      </c>
      <c r="P55" s="27">
        <v>2</v>
      </c>
      <c r="Q55" s="27">
        <v>8</v>
      </c>
      <c r="R55" s="27" t="s">
        <v>22</v>
      </c>
      <c r="S55" s="27"/>
      <c r="T55" s="27"/>
      <c r="U55" s="27"/>
      <c r="V55" s="27"/>
      <c r="W55" s="27"/>
      <c r="X55" s="27"/>
      <c r="Y55" s="30" t="s">
        <v>386</v>
      </c>
    </row>
    <row r="56" spans="1:25" s="32" customFormat="1" ht="165" x14ac:dyDescent="0.25">
      <c r="A56" s="27">
        <f t="shared" si="0"/>
        <v>44</v>
      </c>
      <c r="B56" s="27" t="s">
        <v>48</v>
      </c>
      <c r="C56" s="27" t="s">
        <v>119</v>
      </c>
      <c r="D56" s="27">
        <v>17</v>
      </c>
      <c r="E56" s="27" t="s">
        <v>120</v>
      </c>
      <c r="F56" s="27" t="s">
        <v>21</v>
      </c>
      <c r="G56" s="27" t="s">
        <v>49</v>
      </c>
      <c r="H56" s="27">
        <v>3601003058</v>
      </c>
      <c r="I56" s="28">
        <v>1023600511110</v>
      </c>
      <c r="J56" s="27" t="s">
        <v>50</v>
      </c>
      <c r="K56" s="27" t="s">
        <v>51</v>
      </c>
      <c r="L56" s="29" t="s">
        <v>52</v>
      </c>
      <c r="M56" s="29"/>
      <c r="N56" s="27">
        <v>15</v>
      </c>
      <c r="O56" s="27" t="s">
        <v>45</v>
      </c>
      <c r="P56" s="27">
        <v>3</v>
      </c>
      <c r="Q56" s="27">
        <v>1.1000000000000001</v>
      </c>
      <c r="R56" s="27" t="s">
        <v>218</v>
      </c>
      <c r="S56" s="27"/>
      <c r="T56" s="27"/>
      <c r="U56" s="27"/>
      <c r="V56" s="27"/>
      <c r="W56" s="27"/>
      <c r="X56" s="27"/>
      <c r="Y56" s="30" t="s">
        <v>387</v>
      </c>
    </row>
    <row r="57" spans="1:25" s="32" customFormat="1" ht="225" x14ac:dyDescent="0.25">
      <c r="A57" s="27">
        <f t="shared" si="0"/>
        <v>45</v>
      </c>
      <c r="B57" s="27" t="s">
        <v>48</v>
      </c>
      <c r="C57" s="27" t="s">
        <v>121</v>
      </c>
      <c r="D57" s="27">
        <v>45</v>
      </c>
      <c r="E57" s="27" t="s">
        <v>122</v>
      </c>
      <c r="F57" s="27" t="s">
        <v>21</v>
      </c>
      <c r="G57" s="27" t="s">
        <v>49</v>
      </c>
      <c r="H57" s="27">
        <v>3601003058</v>
      </c>
      <c r="I57" s="28">
        <v>1023600511110</v>
      </c>
      <c r="J57" s="27" t="s">
        <v>50</v>
      </c>
      <c r="K57" s="27" t="s">
        <v>51</v>
      </c>
      <c r="L57" s="29" t="s">
        <v>52</v>
      </c>
      <c r="M57" s="29"/>
      <c r="N57" s="27">
        <v>15</v>
      </c>
      <c r="O57" s="27" t="s">
        <v>45</v>
      </c>
      <c r="P57" s="27">
        <v>1</v>
      </c>
      <c r="Q57" s="27">
        <v>8</v>
      </c>
      <c r="R57" s="27" t="s">
        <v>22</v>
      </c>
      <c r="S57" s="27"/>
      <c r="T57" s="27"/>
      <c r="U57" s="27"/>
      <c r="V57" s="27"/>
      <c r="W57" s="27"/>
      <c r="X57" s="27"/>
      <c r="Y57" s="30" t="s">
        <v>388</v>
      </c>
    </row>
    <row r="58" spans="1:25" s="32" customFormat="1" ht="127.5" x14ac:dyDescent="0.25">
      <c r="A58" s="27">
        <f t="shared" si="0"/>
        <v>46</v>
      </c>
      <c r="B58" s="27" t="s">
        <v>48</v>
      </c>
      <c r="C58" s="27" t="s">
        <v>123</v>
      </c>
      <c r="D58" s="27">
        <v>22</v>
      </c>
      <c r="E58" s="27" t="s">
        <v>124</v>
      </c>
      <c r="F58" s="27" t="s">
        <v>21</v>
      </c>
      <c r="G58" s="27" t="s">
        <v>49</v>
      </c>
      <c r="H58" s="27">
        <v>3601003058</v>
      </c>
      <c r="I58" s="28">
        <v>1023600511110</v>
      </c>
      <c r="J58" s="27" t="s">
        <v>50</v>
      </c>
      <c r="K58" s="27" t="s">
        <v>51</v>
      </c>
      <c r="L58" s="29" t="s">
        <v>52</v>
      </c>
      <c r="M58" s="29"/>
      <c r="N58" s="27">
        <v>15</v>
      </c>
      <c r="O58" s="27" t="s">
        <v>45</v>
      </c>
      <c r="P58" s="27">
        <v>1</v>
      </c>
      <c r="Q58" s="27">
        <v>8</v>
      </c>
      <c r="R58" s="27" t="s">
        <v>22</v>
      </c>
      <c r="S58" s="27"/>
      <c r="T58" s="27"/>
      <c r="U58" s="27"/>
      <c r="V58" s="27"/>
      <c r="W58" s="27"/>
      <c r="X58" s="27"/>
      <c r="Y58" s="30" t="s">
        <v>389</v>
      </c>
    </row>
    <row r="59" spans="1:25" s="32" customFormat="1" ht="127.5" x14ac:dyDescent="0.25">
      <c r="A59" s="27">
        <f t="shared" si="0"/>
        <v>47</v>
      </c>
      <c r="B59" s="27" t="s">
        <v>48</v>
      </c>
      <c r="C59" s="27" t="s">
        <v>125</v>
      </c>
      <c r="D59" s="27">
        <v>106</v>
      </c>
      <c r="E59" s="27" t="s">
        <v>126</v>
      </c>
      <c r="F59" s="27" t="s">
        <v>21</v>
      </c>
      <c r="G59" s="27" t="s">
        <v>49</v>
      </c>
      <c r="H59" s="27">
        <v>3601003058</v>
      </c>
      <c r="I59" s="28">
        <v>1023600511110</v>
      </c>
      <c r="J59" s="27" t="s">
        <v>50</v>
      </c>
      <c r="K59" s="27" t="s">
        <v>51</v>
      </c>
      <c r="L59" s="29" t="s">
        <v>52</v>
      </c>
      <c r="M59" s="29"/>
      <c r="N59" s="27">
        <v>15</v>
      </c>
      <c r="O59" s="27" t="s">
        <v>45</v>
      </c>
      <c r="P59" s="27">
        <v>3</v>
      </c>
      <c r="Q59" s="27">
        <v>1.1000000000000001</v>
      </c>
      <c r="R59" s="27" t="s">
        <v>218</v>
      </c>
      <c r="S59" s="27"/>
      <c r="T59" s="27"/>
      <c r="U59" s="27"/>
      <c r="V59" s="27"/>
      <c r="W59" s="27"/>
      <c r="X59" s="27"/>
      <c r="Y59" s="30" t="s">
        <v>390</v>
      </c>
    </row>
    <row r="60" spans="1:25" s="32" customFormat="1" ht="127.5" x14ac:dyDescent="0.25">
      <c r="A60" s="27">
        <f t="shared" si="0"/>
        <v>48</v>
      </c>
      <c r="B60" s="27" t="s">
        <v>48</v>
      </c>
      <c r="C60" s="27" t="s">
        <v>27</v>
      </c>
      <c r="D60" s="27">
        <v>16</v>
      </c>
      <c r="E60" s="27" t="s">
        <v>127</v>
      </c>
      <c r="F60" s="27" t="s">
        <v>21</v>
      </c>
      <c r="G60" s="27" t="s">
        <v>49</v>
      </c>
      <c r="H60" s="27">
        <v>3601003058</v>
      </c>
      <c r="I60" s="28">
        <v>1023600511110</v>
      </c>
      <c r="J60" s="27" t="s">
        <v>50</v>
      </c>
      <c r="K60" s="27" t="s">
        <v>51</v>
      </c>
      <c r="L60" s="29" t="s">
        <v>52</v>
      </c>
      <c r="M60" s="29"/>
      <c r="N60" s="27">
        <v>24</v>
      </c>
      <c r="O60" s="27" t="s">
        <v>45</v>
      </c>
      <c r="P60" s="27">
        <v>1</v>
      </c>
      <c r="Q60" s="27">
        <v>8</v>
      </c>
      <c r="R60" s="27" t="s">
        <v>22</v>
      </c>
      <c r="S60" s="27"/>
      <c r="T60" s="27"/>
      <c r="U60" s="27"/>
      <c r="V60" s="27"/>
      <c r="W60" s="27"/>
      <c r="X60" s="27"/>
      <c r="Y60" s="30" t="s">
        <v>391</v>
      </c>
    </row>
    <row r="61" spans="1:25" s="32" customFormat="1" ht="127.5" x14ac:dyDescent="0.25">
      <c r="A61" s="27">
        <f t="shared" si="0"/>
        <v>49</v>
      </c>
      <c r="B61" s="27" t="s">
        <v>48</v>
      </c>
      <c r="C61" s="27" t="s">
        <v>128</v>
      </c>
      <c r="D61" s="27">
        <v>5</v>
      </c>
      <c r="E61" s="27" t="s">
        <v>129</v>
      </c>
      <c r="F61" s="27" t="s">
        <v>21</v>
      </c>
      <c r="G61" s="27" t="s">
        <v>49</v>
      </c>
      <c r="H61" s="27">
        <v>3601003058</v>
      </c>
      <c r="I61" s="28">
        <v>1023600511110</v>
      </c>
      <c r="J61" s="27" t="s">
        <v>50</v>
      </c>
      <c r="K61" s="27" t="s">
        <v>51</v>
      </c>
      <c r="L61" s="29" t="s">
        <v>52</v>
      </c>
      <c r="M61" s="29"/>
      <c r="N61" s="27">
        <v>6.25</v>
      </c>
      <c r="O61" s="27" t="s">
        <v>45</v>
      </c>
      <c r="P61" s="27">
        <v>1</v>
      </c>
      <c r="Q61" s="27">
        <v>1.1000000000000001</v>
      </c>
      <c r="R61" s="27" t="s">
        <v>218</v>
      </c>
      <c r="S61" s="27"/>
      <c r="T61" s="27"/>
      <c r="U61" s="27"/>
      <c r="V61" s="27"/>
      <c r="W61" s="27"/>
      <c r="X61" s="27"/>
      <c r="Y61" s="30" t="s">
        <v>392</v>
      </c>
    </row>
    <row r="62" spans="1:25" s="32" customFormat="1" ht="127.5" x14ac:dyDescent="0.25">
      <c r="A62" s="27">
        <f t="shared" si="0"/>
        <v>50</v>
      </c>
      <c r="B62" s="27" t="s">
        <v>48</v>
      </c>
      <c r="C62" s="27" t="s">
        <v>130</v>
      </c>
      <c r="D62" s="27">
        <v>14</v>
      </c>
      <c r="E62" s="27" t="s">
        <v>131</v>
      </c>
      <c r="F62" s="27" t="s">
        <v>21</v>
      </c>
      <c r="G62" s="27" t="s">
        <v>49</v>
      </c>
      <c r="H62" s="27">
        <v>3601003058</v>
      </c>
      <c r="I62" s="28">
        <v>1023600511110</v>
      </c>
      <c r="J62" s="27" t="s">
        <v>50</v>
      </c>
      <c r="K62" s="27" t="s">
        <v>51</v>
      </c>
      <c r="L62" s="29" t="s">
        <v>52</v>
      </c>
      <c r="M62" s="29"/>
      <c r="N62" s="27">
        <v>9</v>
      </c>
      <c r="O62" s="27" t="s">
        <v>45</v>
      </c>
      <c r="P62" s="27">
        <v>1</v>
      </c>
      <c r="Q62" s="27">
        <v>1.1000000000000001</v>
      </c>
      <c r="R62" s="27" t="s">
        <v>218</v>
      </c>
      <c r="S62" s="27"/>
      <c r="T62" s="27"/>
      <c r="U62" s="27"/>
      <c r="V62" s="27"/>
      <c r="W62" s="27"/>
      <c r="X62" s="27"/>
      <c r="Y62" s="30" t="s">
        <v>393</v>
      </c>
    </row>
    <row r="63" spans="1:25" s="32" customFormat="1" ht="127.5" x14ac:dyDescent="0.25">
      <c r="A63" s="27">
        <f t="shared" si="0"/>
        <v>51</v>
      </c>
      <c r="B63" s="27" t="s">
        <v>48</v>
      </c>
      <c r="C63" s="27" t="s">
        <v>132</v>
      </c>
      <c r="D63" s="27">
        <v>22</v>
      </c>
      <c r="E63" s="27" t="s">
        <v>133</v>
      </c>
      <c r="F63" s="27" t="s">
        <v>21</v>
      </c>
      <c r="G63" s="27" t="s">
        <v>49</v>
      </c>
      <c r="H63" s="27">
        <v>3601003058</v>
      </c>
      <c r="I63" s="28">
        <v>1023600511110</v>
      </c>
      <c r="J63" s="27" t="s">
        <v>50</v>
      </c>
      <c r="K63" s="27" t="s">
        <v>51</v>
      </c>
      <c r="L63" s="29" t="s">
        <v>52</v>
      </c>
      <c r="M63" s="29"/>
      <c r="N63" s="27">
        <v>24</v>
      </c>
      <c r="O63" s="27" t="s">
        <v>45</v>
      </c>
      <c r="P63" s="27">
        <v>1</v>
      </c>
      <c r="Q63" s="27">
        <v>8</v>
      </c>
      <c r="R63" s="27" t="s">
        <v>22</v>
      </c>
      <c r="S63" s="27"/>
      <c r="T63" s="27"/>
      <c r="U63" s="27"/>
      <c r="V63" s="27"/>
      <c r="W63" s="27"/>
      <c r="X63" s="27"/>
      <c r="Y63" s="30" t="s">
        <v>394</v>
      </c>
    </row>
    <row r="64" spans="1:25" s="32" customFormat="1" ht="135" x14ac:dyDescent="0.25">
      <c r="A64" s="27">
        <f t="shared" si="0"/>
        <v>52</v>
      </c>
      <c r="B64" s="27" t="s">
        <v>48</v>
      </c>
      <c r="C64" s="27" t="s">
        <v>134</v>
      </c>
      <c r="D64" s="27">
        <v>23</v>
      </c>
      <c r="E64" s="27" t="s">
        <v>135</v>
      </c>
      <c r="F64" s="27" t="s">
        <v>21</v>
      </c>
      <c r="G64" s="27" t="s">
        <v>49</v>
      </c>
      <c r="H64" s="27">
        <v>3601003058</v>
      </c>
      <c r="I64" s="28">
        <v>1023600511110</v>
      </c>
      <c r="J64" s="27" t="s">
        <v>50</v>
      </c>
      <c r="K64" s="27" t="s">
        <v>51</v>
      </c>
      <c r="L64" s="29" t="s">
        <v>52</v>
      </c>
      <c r="M64" s="29"/>
      <c r="N64" s="27">
        <v>18.75</v>
      </c>
      <c r="O64" s="27" t="s">
        <v>45</v>
      </c>
      <c r="P64" s="27">
        <v>1</v>
      </c>
      <c r="Q64" s="27">
        <v>8</v>
      </c>
      <c r="R64" s="27" t="s">
        <v>22</v>
      </c>
      <c r="S64" s="27"/>
      <c r="T64" s="27"/>
      <c r="U64" s="27"/>
      <c r="V64" s="27"/>
      <c r="W64" s="27"/>
      <c r="X64" s="27"/>
      <c r="Y64" s="30" t="s">
        <v>395</v>
      </c>
    </row>
    <row r="65" spans="1:25" s="32" customFormat="1" ht="150" x14ac:dyDescent="0.25">
      <c r="A65" s="27">
        <f t="shared" si="0"/>
        <v>53</v>
      </c>
      <c r="B65" s="27" t="s">
        <v>48</v>
      </c>
      <c r="C65" s="27" t="s">
        <v>40</v>
      </c>
      <c r="D65" s="27">
        <v>157</v>
      </c>
      <c r="E65" s="27" t="s">
        <v>136</v>
      </c>
      <c r="F65" s="27" t="s">
        <v>21</v>
      </c>
      <c r="G65" s="27" t="s">
        <v>49</v>
      </c>
      <c r="H65" s="27">
        <v>3601003058</v>
      </c>
      <c r="I65" s="28">
        <v>1023600511110</v>
      </c>
      <c r="J65" s="27" t="s">
        <v>50</v>
      </c>
      <c r="K65" s="27" t="s">
        <v>51</v>
      </c>
      <c r="L65" s="29" t="s">
        <v>52</v>
      </c>
      <c r="M65" s="29"/>
      <c r="N65" s="27">
        <v>18</v>
      </c>
      <c r="O65" s="27" t="s">
        <v>45</v>
      </c>
      <c r="P65" s="27">
        <v>1</v>
      </c>
      <c r="Q65" s="27">
        <v>8</v>
      </c>
      <c r="R65" s="27" t="s">
        <v>22</v>
      </c>
      <c r="S65" s="27"/>
      <c r="T65" s="27"/>
      <c r="U65" s="27"/>
      <c r="V65" s="27"/>
      <c r="W65" s="27"/>
      <c r="X65" s="27"/>
      <c r="Y65" s="30" t="s">
        <v>396</v>
      </c>
    </row>
    <row r="66" spans="1:25" s="32" customFormat="1" ht="195" x14ac:dyDescent="0.25">
      <c r="A66" s="27">
        <f t="shared" si="0"/>
        <v>54</v>
      </c>
      <c r="B66" s="27" t="s">
        <v>48</v>
      </c>
      <c r="C66" s="27" t="s">
        <v>32</v>
      </c>
      <c r="D66" s="27" t="s">
        <v>137</v>
      </c>
      <c r="E66" s="27" t="s">
        <v>138</v>
      </c>
      <c r="F66" s="27" t="s">
        <v>21</v>
      </c>
      <c r="G66" s="27" t="s">
        <v>49</v>
      </c>
      <c r="H66" s="27">
        <v>3601003058</v>
      </c>
      <c r="I66" s="28">
        <v>1023600511110</v>
      </c>
      <c r="J66" s="27" t="s">
        <v>50</v>
      </c>
      <c r="K66" s="27" t="s">
        <v>51</v>
      </c>
      <c r="L66" s="29" t="s">
        <v>52</v>
      </c>
      <c r="M66" s="29"/>
      <c r="N66" s="27">
        <v>24</v>
      </c>
      <c r="O66" s="27" t="s">
        <v>45</v>
      </c>
      <c r="P66" s="27">
        <v>2</v>
      </c>
      <c r="Q66" s="27">
        <v>1.1000000000000001</v>
      </c>
      <c r="R66" s="27" t="s">
        <v>218</v>
      </c>
      <c r="S66" s="27"/>
      <c r="T66" s="27"/>
      <c r="U66" s="27"/>
      <c r="V66" s="27"/>
      <c r="W66" s="27"/>
      <c r="X66" s="27"/>
      <c r="Y66" s="30" t="s">
        <v>397</v>
      </c>
    </row>
    <row r="67" spans="1:25" s="32" customFormat="1" ht="127.5" x14ac:dyDescent="0.25">
      <c r="A67" s="27">
        <f>A66+1</f>
        <v>55</v>
      </c>
      <c r="B67" s="27" t="s">
        <v>48</v>
      </c>
      <c r="C67" s="27" t="s">
        <v>25</v>
      </c>
      <c r="D67" s="27">
        <v>22</v>
      </c>
      <c r="E67" s="27" t="s">
        <v>139</v>
      </c>
      <c r="F67" s="27" t="s">
        <v>21</v>
      </c>
      <c r="G67" s="27" t="s">
        <v>49</v>
      </c>
      <c r="H67" s="27">
        <v>3601003058</v>
      </c>
      <c r="I67" s="28">
        <v>1023600511110</v>
      </c>
      <c r="J67" s="27" t="s">
        <v>50</v>
      </c>
      <c r="K67" s="27" t="s">
        <v>51</v>
      </c>
      <c r="L67" s="29" t="s">
        <v>52</v>
      </c>
      <c r="M67" s="29"/>
      <c r="N67" s="27">
        <v>24</v>
      </c>
      <c r="O67" s="27" t="s">
        <v>45</v>
      </c>
      <c r="P67" s="27">
        <v>1</v>
      </c>
      <c r="Q67" s="27">
        <v>8</v>
      </c>
      <c r="R67" s="27" t="s">
        <v>22</v>
      </c>
      <c r="S67" s="27"/>
      <c r="T67" s="27"/>
      <c r="U67" s="27"/>
      <c r="V67" s="27"/>
      <c r="W67" s="27"/>
      <c r="X67" s="27"/>
      <c r="Y67" s="30" t="s">
        <v>272</v>
      </c>
    </row>
    <row r="68" spans="1:25" s="32" customFormat="1" ht="127.5" x14ac:dyDescent="0.25">
      <c r="A68" s="27">
        <f t="shared" si="0"/>
        <v>56</v>
      </c>
      <c r="B68" s="27" t="s">
        <v>48</v>
      </c>
      <c r="C68" s="27" t="s">
        <v>25</v>
      </c>
      <c r="D68" s="27">
        <v>22</v>
      </c>
      <c r="E68" s="27" t="s">
        <v>140</v>
      </c>
      <c r="F68" s="27" t="s">
        <v>21</v>
      </c>
      <c r="G68" s="27" t="s">
        <v>49</v>
      </c>
      <c r="H68" s="27">
        <v>3601003058</v>
      </c>
      <c r="I68" s="28">
        <v>1023600511110</v>
      </c>
      <c r="J68" s="27" t="s">
        <v>50</v>
      </c>
      <c r="K68" s="27" t="s">
        <v>51</v>
      </c>
      <c r="L68" s="29" t="s">
        <v>52</v>
      </c>
      <c r="M68" s="29"/>
      <c r="N68" s="27">
        <v>24</v>
      </c>
      <c r="O68" s="27" t="s">
        <v>45</v>
      </c>
      <c r="P68" s="27">
        <v>1</v>
      </c>
      <c r="Q68" s="27">
        <v>8</v>
      </c>
      <c r="R68" s="27" t="s">
        <v>22</v>
      </c>
      <c r="S68" s="27"/>
      <c r="T68" s="27"/>
      <c r="U68" s="27"/>
      <c r="V68" s="27"/>
      <c r="W68" s="27"/>
      <c r="X68" s="27"/>
      <c r="Y68" s="30" t="s">
        <v>272</v>
      </c>
    </row>
    <row r="69" spans="1:25" s="32" customFormat="1" ht="165" x14ac:dyDescent="0.25">
      <c r="A69" s="27">
        <f t="shared" si="0"/>
        <v>57</v>
      </c>
      <c r="B69" s="27" t="s">
        <v>48</v>
      </c>
      <c r="C69" s="27" t="s">
        <v>141</v>
      </c>
      <c r="D69" s="27">
        <v>51</v>
      </c>
      <c r="E69" s="27" t="s">
        <v>142</v>
      </c>
      <c r="F69" s="27" t="s">
        <v>21</v>
      </c>
      <c r="G69" s="27" t="s">
        <v>49</v>
      </c>
      <c r="H69" s="27">
        <v>3601003058</v>
      </c>
      <c r="I69" s="28">
        <v>1023600511110</v>
      </c>
      <c r="J69" s="27" t="s">
        <v>50</v>
      </c>
      <c r="K69" s="27" t="s">
        <v>51</v>
      </c>
      <c r="L69" s="29" t="s">
        <v>52</v>
      </c>
      <c r="M69" s="29"/>
      <c r="N69" s="27">
        <v>18</v>
      </c>
      <c r="O69" s="27" t="s">
        <v>45</v>
      </c>
      <c r="P69" s="27">
        <v>1</v>
      </c>
      <c r="Q69" s="27">
        <v>8</v>
      </c>
      <c r="R69" s="27" t="s">
        <v>22</v>
      </c>
      <c r="S69" s="27"/>
      <c r="T69" s="27"/>
      <c r="U69" s="27"/>
      <c r="V69" s="27"/>
      <c r="W69" s="27"/>
      <c r="X69" s="27"/>
      <c r="Y69" s="30" t="s">
        <v>398</v>
      </c>
    </row>
    <row r="70" spans="1:25" s="32" customFormat="1" ht="165" x14ac:dyDescent="0.25">
      <c r="A70" s="27">
        <f t="shared" si="0"/>
        <v>58</v>
      </c>
      <c r="B70" s="27" t="s">
        <v>48</v>
      </c>
      <c r="C70" s="27" t="s">
        <v>141</v>
      </c>
      <c r="D70" s="27">
        <v>44</v>
      </c>
      <c r="E70" s="27" t="s">
        <v>143</v>
      </c>
      <c r="F70" s="27" t="s">
        <v>21</v>
      </c>
      <c r="G70" s="27" t="s">
        <v>49</v>
      </c>
      <c r="H70" s="27">
        <v>3601003058</v>
      </c>
      <c r="I70" s="28">
        <v>1023600511110</v>
      </c>
      <c r="J70" s="27" t="s">
        <v>50</v>
      </c>
      <c r="K70" s="27" t="s">
        <v>51</v>
      </c>
      <c r="L70" s="29" t="s">
        <v>52</v>
      </c>
      <c r="M70" s="29"/>
      <c r="N70" s="27">
        <v>18</v>
      </c>
      <c r="O70" s="27" t="s">
        <v>45</v>
      </c>
      <c r="P70" s="27">
        <v>2</v>
      </c>
      <c r="Q70" s="27">
        <v>1.1000000000000001</v>
      </c>
      <c r="R70" s="27" t="s">
        <v>218</v>
      </c>
      <c r="S70" s="27"/>
      <c r="T70" s="27"/>
      <c r="U70" s="27"/>
      <c r="V70" s="27"/>
      <c r="W70" s="27"/>
      <c r="X70" s="27"/>
      <c r="Y70" s="30" t="s">
        <v>399</v>
      </c>
    </row>
    <row r="71" spans="1:25" s="32" customFormat="1" ht="127.5" x14ac:dyDescent="0.25">
      <c r="A71" s="27">
        <f t="shared" si="0"/>
        <v>59</v>
      </c>
      <c r="B71" s="27" t="s">
        <v>48</v>
      </c>
      <c r="C71" s="27" t="s">
        <v>144</v>
      </c>
      <c r="D71" s="27">
        <v>65</v>
      </c>
      <c r="E71" s="27" t="s">
        <v>145</v>
      </c>
      <c r="F71" s="27" t="s">
        <v>21</v>
      </c>
      <c r="G71" s="27" t="s">
        <v>49</v>
      </c>
      <c r="H71" s="27">
        <v>3601003058</v>
      </c>
      <c r="I71" s="28">
        <v>1023600511110</v>
      </c>
      <c r="J71" s="27" t="s">
        <v>50</v>
      </c>
      <c r="K71" s="27" t="s">
        <v>51</v>
      </c>
      <c r="L71" s="29" t="s">
        <v>52</v>
      </c>
      <c r="M71" s="29"/>
      <c r="N71" s="27">
        <v>9</v>
      </c>
      <c r="O71" s="27" t="s">
        <v>45</v>
      </c>
      <c r="P71" s="27">
        <v>1</v>
      </c>
      <c r="Q71" s="27">
        <v>1.1000000000000001</v>
      </c>
      <c r="R71" s="27" t="s">
        <v>218</v>
      </c>
      <c r="S71" s="27"/>
      <c r="T71" s="27"/>
      <c r="U71" s="27"/>
      <c r="V71" s="27"/>
      <c r="W71" s="27"/>
      <c r="X71" s="27"/>
      <c r="Y71" s="30" t="s">
        <v>400</v>
      </c>
    </row>
    <row r="72" spans="1:25" s="32" customFormat="1" ht="135" x14ac:dyDescent="0.25">
      <c r="A72" s="27">
        <f t="shared" si="0"/>
        <v>60</v>
      </c>
      <c r="B72" s="27" t="s">
        <v>48</v>
      </c>
      <c r="C72" s="27" t="s">
        <v>144</v>
      </c>
      <c r="D72" s="27">
        <v>35</v>
      </c>
      <c r="E72" s="27" t="s">
        <v>146</v>
      </c>
      <c r="F72" s="27" t="s">
        <v>21</v>
      </c>
      <c r="G72" s="27" t="s">
        <v>49</v>
      </c>
      <c r="H72" s="27">
        <v>3601003058</v>
      </c>
      <c r="I72" s="28">
        <v>1023600511110</v>
      </c>
      <c r="J72" s="27" t="s">
        <v>50</v>
      </c>
      <c r="K72" s="27" t="s">
        <v>51</v>
      </c>
      <c r="L72" s="29" t="s">
        <v>52</v>
      </c>
      <c r="M72" s="29"/>
      <c r="N72" s="27">
        <v>9</v>
      </c>
      <c r="O72" s="27" t="s">
        <v>45</v>
      </c>
      <c r="P72" s="27">
        <v>1</v>
      </c>
      <c r="Q72" s="27">
        <v>1.1000000000000001</v>
      </c>
      <c r="R72" s="27" t="s">
        <v>218</v>
      </c>
      <c r="S72" s="27"/>
      <c r="T72" s="27"/>
      <c r="U72" s="27"/>
      <c r="V72" s="27"/>
      <c r="W72" s="27"/>
      <c r="X72" s="27"/>
      <c r="Y72" s="30" t="s">
        <v>401</v>
      </c>
    </row>
    <row r="73" spans="1:25" s="32" customFormat="1" ht="127.5" x14ac:dyDescent="0.25">
      <c r="A73" s="27">
        <f t="shared" si="0"/>
        <v>61</v>
      </c>
      <c r="B73" s="27" t="s">
        <v>48</v>
      </c>
      <c r="C73" s="27" t="s">
        <v>26</v>
      </c>
      <c r="D73" s="27">
        <v>44</v>
      </c>
      <c r="E73" s="27" t="s">
        <v>147</v>
      </c>
      <c r="F73" s="27" t="s">
        <v>21</v>
      </c>
      <c r="G73" s="27" t="s">
        <v>49</v>
      </c>
      <c r="H73" s="27">
        <v>3601003058</v>
      </c>
      <c r="I73" s="28">
        <v>1023600511110</v>
      </c>
      <c r="J73" s="27" t="s">
        <v>50</v>
      </c>
      <c r="K73" s="27" t="s">
        <v>51</v>
      </c>
      <c r="L73" s="29" t="s">
        <v>52</v>
      </c>
      <c r="M73" s="29"/>
      <c r="N73" s="27">
        <v>9</v>
      </c>
      <c r="O73" s="27" t="s">
        <v>45</v>
      </c>
      <c r="P73" s="27">
        <v>1</v>
      </c>
      <c r="Q73" s="27">
        <v>1.1000000000000001</v>
      </c>
      <c r="R73" s="27" t="s">
        <v>218</v>
      </c>
      <c r="S73" s="27"/>
      <c r="T73" s="27"/>
      <c r="U73" s="27"/>
      <c r="V73" s="27"/>
      <c r="W73" s="27"/>
      <c r="X73" s="27"/>
      <c r="Y73" s="30" t="s">
        <v>402</v>
      </c>
    </row>
    <row r="74" spans="1:25" s="32" customFormat="1" ht="127.5" x14ac:dyDescent="0.25">
      <c r="A74" s="27">
        <f t="shared" si="0"/>
        <v>62</v>
      </c>
      <c r="B74" s="27" t="s">
        <v>48</v>
      </c>
      <c r="C74" s="27" t="s">
        <v>26</v>
      </c>
      <c r="D74" s="27">
        <v>30</v>
      </c>
      <c r="E74" s="27" t="s">
        <v>148</v>
      </c>
      <c r="F74" s="27" t="s">
        <v>21</v>
      </c>
      <c r="G74" s="27" t="s">
        <v>49</v>
      </c>
      <c r="H74" s="27">
        <v>3601003058</v>
      </c>
      <c r="I74" s="28">
        <v>1023600511110</v>
      </c>
      <c r="J74" s="27" t="s">
        <v>50</v>
      </c>
      <c r="K74" s="27" t="s">
        <v>51</v>
      </c>
      <c r="L74" s="29" t="s">
        <v>52</v>
      </c>
      <c r="M74" s="29"/>
      <c r="N74" s="27">
        <v>9</v>
      </c>
      <c r="O74" s="27" t="s">
        <v>45</v>
      </c>
      <c r="P74" s="27">
        <v>1</v>
      </c>
      <c r="Q74" s="27">
        <v>1.1000000000000001</v>
      </c>
      <c r="R74" s="27" t="s">
        <v>218</v>
      </c>
      <c r="S74" s="27"/>
      <c r="T74" s="27"/>
      <c r="U74" s="27"/>
      <c r="V74" s="27"/>
      <c r="W74" s="27"/>
      <c r="X74" s="27"/>
      <c r="Y74" s="30" t="s">
        <v>403</v>
      </c>
    </row>
    <row r="75" spans="1:25" s="32" customFormat="1" ht="127.5" x14ac:dyDescent="0.25">
      <c r="A75" s="27">
        <f t="shared" si="0"/>
        <v>63</v>
      </c>
      <c r="B75" s="27" t="s">
        <v>48</v>
      </c>
      <c r="C75" s="27" t="s">
        <v>149</v>
      </c>
      <c r="D75" s="27" t="s">
        <v>29</v>
      </c>
      <c r="E75" s="27" t="s">
        <v>150</v>
      </c>
      <c r="F75" s="27" t="s">
        <v>21</v>
      </c>
      <c r="G75" s="27" t="s">
        <v>49</v>
      </c>
      <c r="H75" s="27">
        <v>3601003058</v>
      </c>
      <c r="I75" s="28">
        <v>1023600511110</v>
      </c>
      <c r="J75" s="27" t="s">
        <v>50</v>
      </c>
      <c r="K75" s="27" t="s">
        <v>51</v>
      </c>
      <c r="L75" s="29" t="s">
        <v>52</v>
      </c>
      <c r="M75" s="29"/>
      <c r="N75" s="27">
        <v>24</v>
      </c>
      <c r="O75" s="27" t="s">
        <v>45</v>
      </c>
      <c r="P75" s="27">
        <v>1</v>
      </c>
      <c r="Q75" s="27">
        <v>8</v>
      </c>
      <c r="R75" s="27" t="s">
        <v>22</v>
      </c>
      <c r="S75" s="27"/>
      <c r="T75" s="27"/>
      <c r="U75" s="27"/>
      <c r="V75" s="27"/>
      <c r="W75" s="27"/>
      <c r="X75" s="27"/>
      <c r="Y75" s="30" t="s">
        <v>404</v>
      </c>
    </row>
    <row r="76" spans="1:25" s="32" customFormat="1" ht="225" x14ac:dyDescent="0.25">
      <c r="A76" s="27">
        <f t="shared" si="0"/>
        <v>64</v>
      </c>
      <c r="B76" s="27" t="s">
        <v>48</v>
      </c>
      <c r="C76" s="27" t="s">
        <v>105</v>
      </c>
      <c r="D76" s="27">
        <v>8</v>
      </c>
      <c r="E76" s="27" t="s">
        <v>151</v>
      </c>
      <c r="F76" s="27" t="s">
        <v>21</v>
      </c>
      <c r="G76" s="27" t="s">
        <v>49</v>
      </c>
      <c r="H76" s="27">
        <v>3601003058</v>
      </c>
      <c r="I76" s="28">
        <v>1023600511110</v>
      </c>
      <c r="J76" s="27" t="s">
        <v>50</v>
      </c>
      <c r="K76" s="27" t="s">
        <v>51</v>
      </c>
      <c r="L76" s="29" t="s">
        <v>52</v>
      </c>
      <c r="M76" s="29"/>
      <c r="N76" s="27">
        <v>35.6</v>
      </c>
      <c r="O76" s="27" t="s">
        <v>45</v>
      </c>
      <c r="P76" s="27">
        <v>1</v>
      </c>
      <c r="Q76" s="27">
        <v>8</v>
      </c>
      <c r="R76" s="27" t="s">
        <v>22</v>
      </c>
      <c r="S76" s="27"/>
      <c r="T76" s="27"/>
      <c r="U76" s="27"/>
      <c r="V76" s="27"/>
      <c r="W76" s="27"/>
      <c r="X76" s="27"/>
      <c r="Y76" s="30" t="s">
        <v>405</v>
      </c>
    </row>
    <row r="77" spans="1:25" s="32" customFormat="1" ht="135" x14ac:dyDescent="0.25">
      <c r="A77" s="27">
        <f t="shared" si="0"/>
        <v>65</v>
      </c>
      <c r="B77" s="27" t="s">
        <v>48</v>
      </c>
      <c r="C77" s="27" t="s">
        <v>37</v>
      </c>
      <c r="D77" s="27" t="s">
        <v>153</v>
      </c>
      <c r="E77" s="27" t="s">
        <v>154</v>
      </c>
      <c r="F77" s="27" t="s">
        <v>21</v>
      </c>
      <c r="G77" s="27" t="s">
        <v>157</v>
      </c>
      <c r="H77" s="27">
        <v>3601002329</v>
      </c>
      <c r="I77" s="28">
        <v>1023600510878</v>
      </c>
      <c r="J77" s="27" t="s">
        <v>155</v>
      </c>
      <c r="K77" s="27" t="s">
        <v>155</v>
      </c>
      <c r="L77" s="29" t="s">
        <v>156</v>
      </c>
      <c r="M77" s="29"/>
      <c r="N77" s="27">
        <v>6</v>
      </c>
      <c r="O77" s="27" t="s">
        <v>45</v>
      </c>
      <c r="P77" s="27">
        <v>3</v>
      </c>
      <c r="Q77" s="27">
        <v>0.75</v>
      </c>
      <c r="R77" s="27" t="s">
        <v>22</v>
      </c>
      <c r="S77" s="27"/>
      <c r="T77" s="27"/>
      <c r="U77" s="27"/>
      <c r="V77" s="27"/>
      <c r="W77" s="27"/>
      <c r="X77" s="27"/>
      <c r="Y77" s="30" t="s">
        <v>406</v>
      </c>
    </row>
    <row r="78" spans="1:25" s="32" customFormat="1" ht="127.5" x14ac:dyDescent="0.25">
      <c r="A78" s="27">
        <f t="shared" si="0"/>
        <v>66</v>
      </c>
      <c r="B78" s="27" t="s">
        <v>48</v>
      </c>
      <c r="C78" s="27" t="s">
        <v>34</v>
      </c>
      <c r="D78" s="27">
        <v>1</v>
      </c>
      <c r="E78" s="27" t="s">
        <v>285</v>
      </c>
      <c r="F78" s="27" t="s">
        <v>21</v>
      </c>
      <c r="G78" s="27" t="s">
        <v>161</v>
      </c>
      <c r="H78" s="28">
        <v>3601001420</v>
      </c>
      <c r="I78" s="28">
        <v>2196196356563</v>
      </c>
      <c r="J78" s="27" t="s">
        <v>158</v>
      </c>
      <c r="K78" s="27" t="s">
        <v>158</v>
      </c>
      <c r="L78" s="29" t="s">
        <v>159</v>
      </c>
      <c r="M78" s="29"/>
      <c r="N78" s="27">
        <v>6</v>
      </c>
      <c r="O78" s="27" t="s">
        <v>45</v>
      </c>
      <c r="P78" s="27">
        <v>1</v>
      </c>
      <c r="Q78" s="27">
        <v>1.1000000000000001</v>
      </c>
      <c r="R78" s="27" t="s">
        <v>218</v>
      </c>
      <c r="S78" s="27"/>
      <c r="T78" s="27"/>
      <c r="U78" s="27"/>
      <c r="V78" s="27"/>
      <c r="W78" s="27"/>
      <c r="X78" s="27"/>
      <c r="Y78" s="30" t="s">
        <v>407</v>
      </c>
    </row>
    <row r="79" spans="1:25" s="32" customFormat="1" ht="140.25" customHeight="1" x14ac:dyDescent="0.25">
      <c r="A79" s="27">
        <f t="shared" ref="A79:A87" si="1">A78+1</f>
        <v>67</v>
      </c>
      <c r="B79" s="27" t="s">
        <v>48</v>
      </c>
      <c r="C79" s="27" t="s">
        <v>40</v>
      </c>
      <c r="D79" s="27">
        <v>159</v>
      </c>
      <c r="E79" s="27" t="s">
        <v>160</v>
      </c>
      <c r="F79" s="27" t="s">
        <v>21</v>
      </c>
      <c r="G79" s="27" t="s">
        <v>162</v>
      </c>
      <c r="H79" s="28">
        <v>3601006820</v>
      </c>
      <c r="I79" s="28">
        <v>1023600508470</v>
      </c>
      <c r="J79" s="27" t="s">
        <v>163</v>
      </c>
      <c r="K79" s="27" t="s">
        <v>163</v>
      </c>
      <c r="L79" s="29" t="s">
        <v>164</v>
      </c>
      <c r="M79" s="29"/>
      <c r="N79" s="27">
        <v>9</v>
      </c>
      <c r="O79" s="27" t="s">
        <v>45</v>
      </c>
      <c r="P79" s="27">
        <v>2</v>
      </c>
      <c r="Q79" s="27">
        <v>1.1000000000000001</v>
      </c>
      <c r="R79" s="27" t="s">
        <v>218</v>
      </c>
      <c r="S79" s="27"/>
      <c r="T79" s="27"/>
      <c r="U79" s="27"/>
      <c r="V79" s="27"/>
      <c r="W79" s="27"/>
      <c r="X79" s="27"/>
      <c r="Y79" s="30" t="s">
        <v>408</v>
      </c>
    </row>
    <row r="80" spans="1:25" s="32" customFormat="1" ht="102" x14ac:dyDescent="0.25">
      <c r="A80" s="27">
        <f t="shared" si="1"/>
        <v>68</v>
      </c>
      <c r="B80" s="27" t="s">
        <v>48</v>
      </c>
      <c r="C80" s="27" t="s">
        <v>23</v>
      </c>
      <c r="D80" s="27">
        <v>93</v>
      </c>
      <c r="E80" s="27" t="s">
        <v>165</v>
      </c>
      <c r="F80" s="27" t="s">
        <v>21</v>
      </c>
      <c r="G80" s="27" t="s">
        <v>166</v>
      </c>
      <c r="H80" s="28">
        <v>3601006644</v>
      </c>
      <c r="I80" s="28">
        <v>1023600508282</v>
      </c>
      <c r="J80" s="27" t="s">
        <v>167</v>
      </c>
      <c r="K80" s="27" t="s">
        <v>167</v>
      </c>
      <c r="L80" s="29" t="s">
        <v>168</v>
      </c>
      <c r="M80" s="29"/>
      <c r="N80" s="27">
        <v>6</v>
      </c>
      <c r="O80" s="27" t="s">
        <v>45</v>
      </c>
      <c r="P80" s="27">
        <v>1</v>
      </c>
      <c r="Q80" s="27">
        <v>1.1000000000000001</v>
      </c>
      <c r="R80" s="27" t="s">
        <v>218</v>
      </c>
      <c r="S80" s="27"/>
      <c r="T80" s="27"/>
      <c r="U80" s="27"/>
      <c r="V80" s="27"/>
      <c r="W80" s="27"/>
      <c r="X80" s="27"/>
      <c r="Y80" s="30" t="s">
        <v>409</v>
      </c>
    </row>
    <row r="81" spans="1:25" s="32" customFormat="1" ht="120" x14ac:dyDescent="0.25">
      <c r="A81" s="27">
        <f t="shared" si="1"/>
        <v>69</v>
      </c>
      <c r="B81" s="27" t="s">
        <v>48</v>
      </c>
      <c r="C81" s="27" t="s">
        <v>81</v>
      </c>
      <c r="D81" s="27">
        <v>1</v>
      </c>
      <c r="E81" s="27" t="s">
        <v>169</v>
      </c>
      <c r="F81" s="27" t="s">
        <v>21</v>
      </c>
      <c r="G81" s="27" t="s">
        <v>170</v>
      </c>
      <c r="H81" s="28">
        <v>6901067107</v>
      </c>
      <c r="I81" s="28">
        <v>1046900099498</v>
      </c>
      <c r="J81" s="27" t="s">
        <v>171</v>
      </c>
      <c r="K81" s="27" t="s">
        <v>171</v>
      </c>
      <c r="L81" s="29" t="s">
        <v>172</v>
      </c>
      <c r="M81" s="29"/>
      <c r="N81" s="27">
        <v>8</v>
      </c>
      <c r="O81" s="27" t="s">
        <v>45</v>
      </c>
      <c r="P81" s="27">
        <v>2</v>
      </c>
      <c r="Q81" s="27">
        <v>0.7</v>
      </c>
      <c r="R81" s="27" t="s">
        <v>22</v>
      </c>
      <c r="S81" s="27"/>
      <c r="T81" s="27"/>
      <c r="U81" s="27"/>
      <c r="V81" s="27"/>
      <c r="W81" s="27"/>
      <c r="X81" s="27"/>
      <c r="Y81" s="30" t="s">
        <v>410</v>
      </c>
    </row>
    <row r="82" spans="1:25" s="32" customFormat="1" ht="90" x14ac:dyDescent="0.25">
      <c r="A82" s="27">
        <f t="shared" si="1"/>
        <v>70</v>
      </c>
      <c r="B82" s="27" t="s">
        <v>48</v>
      </c>
      <c r="C82" s="27" t="s">
        <v>34</v>
      </c>
      <c r="D82" s="27">
        <v>32</v>
      </c>
      <c r="E82" s="27" t="s">
        <v>173</v>
      </c>
      <c r="F82" s="27" t="s">
        <v>21</v>
      </c>
      <c r="G82" s="27" t="s">
        <v>174</v>
      </c>
      <c r="H82" s="28">
        <v>3601007140</v>
      </c>
      <c r="I82" s="28">
        <v>1023600509998</v>
      </c>
      <c r="J82" s="27" t="s">
        <v>175</v>
      </c>
      <c r="K82" s="27" t="s">
        <v>175</v>
      </c>
      <c r="L82" s="29" t="s">
        <v>176</v>
      </c>
      <c r="M82" s="29"/>
      <c r="N82" s="27">
        <v>4</v>
      </c>
      <c r="O82" s="27" t="s">
        <v>45</v>
      </c>
      <c r="P82" s="27">
        <v>1</v>
      </c>
      <c r="Q82" s="27">
        <v>1.1000000000000001</v>
      </c>
      <c r="R82" s="27" t="s">
        <v>218</v>
      </c>
      <c r="S82" s="27"/>
      <c r="T82" s="27"/>
      <c r="U82" s="27"/>
      <c r="V82" s="27"/>
      <c r="W82" s="27"/>
      <c r="X82" s="27"/>
      <c r="Y82" s="30" t="s">
        <v>411</v>
      </c>
    </row>
    <row r="83" spans="1:25" s="32" customFormat="1" ht="90" x14ac:dyDescent="0.25">
      <c r="A83" s="27">
        <f t="shared" si="1"/>
        <v>71</v>
      </c>
      <c r="B83" s="27" t="s">
        <v>48</v>
      </c>
      <c r="C83" s="27" t="s">
        <v>177</v>
      </c>
      <c r="D83" s="27">
        <v>47</v>
      </c>
      <c r="E83" s="27" t="s">
        <v>178</v>
      </c>
      <c r="F83" s="27" t="s">
        <v>21</v>
      </c>
      <c r="G83" s="27" t="s">
        <v>179</v>
      </c>
      <c r="H83" s="28">
        <v>3601007006</v>
      </c>
      <c r="I83" s="28">
        <v>1023600509008</v>
      </c>
      <c r="J83" s="27" t="s">
        <v>180</v>
      </c>
      <c r="K83" s="27" t="s">
        <v>180</v>
      </c>
      <c r="L83" s="29" t="s">
        <v>181</v>
      </c>
      <c r="M83" s="29"/>
      <c r="N83" s="27">
        <v>14</v>
      </c>
      <c r="O83" s="27" t="s">
        <v>45</v>
      </c>
      <c r="P83" s="27">
        <v>2</v>
      </c>
      <c r="Q83" s="27">
        <v>1.1000000000000001</v>
      </c>
      <c r="R83" s="27" t="s">
        <v>218</v>
      </c>
      <c r="S83" s="27"/>
      <c r="T83" s="27"/>
      <c r="U83" s="27"/>
      <c r="V83" s="27"/>
      <c r="W83" s="27"/>
      <c r="X83" s="27"/>
      <c r="Y83" s="30" t="s">
        <v>412</v>
      </c>
    </row>
    <row r="84" spans="1:25" s="32" customFormat="1" ht="120" x14ac:dyDescent="0.25">
      <c r="A84" s="27">
        <f t="shared" si="1"/>
        <v>72</v>
      </c>
      <c r="B84" s="27" t="s">
        <v>48</v>
      </c>
      <c r="C84" s="27" t="s">
        <v>40</v>
      </c>
      <c r="D84" s="27">
        <v>44</v>
      </c>
      <c r="E84" s="27" t="s">
        <v>182</v>
      </c>
      <c r="F84" s="27" t="s">
        <v>21</v>
      </c>
      <c r="G84" s="27" t="s">
        <v>183</v>
      </c>
      <c r="H84" s="28">
        <v>3601002689</v>
      </c>
      <c r="I84" s="28">
        <v>1033668500360</v>
      </c>
      <c r="J84" s="27" t="s">
        <v>184</v>
      </c>
      <c r="K84" s="27" t="s">
        <v>184</v>
      </c>
      <c r="L84" s="29" t="s">
        <v>185</v>
      </c>
      <c r="M84" s="29"/>
      <c r="N84" s="27">
        <v>14.4</v>
      </c>
      <c r="O84" s="27" t="s">
        <v>45</v>
      </c>
      <c r="P84" s="27">
        <v>3</v>
      </c>
      <c r="Q84" s="27">
        <v>0.75</v>
      </c>
      <c r="R84" s="27" t="s">
        <v>22</v>
      </c>
      <c r="S84" s="27"/>
      <c r="T84" s="27"/>
      <c r="U84" s="27"/>
      <c r="V84" s="27"/>
      <c r="W84" s="27"/>
      <c r="X84" s="27"/>
      <c r="Y84" s="30" t="s">
        <v>413</v>
      </c>
    </row>
    <row r="85" spans="1:25" s="32" customFormat="1" ht="90" x14ac:dyDescent="0.25">
      <c r="A85" s="27">
        <f t="shared" si="1"/>
        <v>73</v>
      </c>
      <c r="B85" s="27" t="s">
        <v>48</v>
      </c>
      <c r="C85" s="27" t="s">
        <v>36</v>
      </c>
      <c r="D85" s="27">
        <v>40</v>
      </c>
      <c r="E85" s="27" t="s">
        <v>186</v>
      </c>
      <c r="F85" s="27" t="s">
        <v>21</v>
      </c>
      <c r="G85" s="27" t="s">
        <v>187</v>
      </c>
      <c r="H85" s="28">
        <v>3601002350</v>
      </c>
      <c r="I85" s="28">
        <v>1023600508304</v>
      </c>
      <c r="J85" s="27" t="s">
        <v>188</v>
      </c>
      <c r="K85" s="27" t="s">
        <v>188</v>
      </c>
      <c r="L85" s="29" t="s">
        <v>189</v>
      </c>
      <c r="M85" s="29"/>
      <c r="N85" s="27">
        <v>6</v>
      </c>
      <c r="O85" s="27" t="s">
        <v>45</v>
      </c>
      <c r="P85" s="27">
        <v>2</v>
      </c>
      <c r="Q85" s="27">
        <v>1.1000000000000001</v>
      </c>
      <c r="R85" s="27" t="s">
        <v>218</v>
      </c>
      <c r="S85" s="27"/>
      <c r="T85" s="27"/>
      <c r="U85" s="27"/>
      <c r="V85" s="27"/>
      <c r="W85" s="27"/>
      <c r="X85" s="27"/>
      <c r="Y85" s="30" t="s">
        <v>414</v>
      </c>
    </row>
    <row r="86" spans="1:25" s="32" customFormat="1" ht="105" x14ac:dyDescent="0.25">
      <c r="A86" s="27">
        <f t="shared" si="1"/>
        <v>74</v>
      </c>
      <c r="B86" s="27" t="s">
        <v>48</v>
      </c>
      <c r="C86" s="27" t="s">
        <v>81</v>
      </c>
      <c r="D86" s="27">
        <v>201</v>
      </c>
      <c r="E86" s="27" t="s">
        <v>190</v>
      </c>
      <c r="F86" s="27" t="s">
        <v>21</v>
      </c>
      <c r="G86" s="27" t="s">
        <v>191</v>
      </c>
      <c r="H86" s="28">
        <v>3601007091</v>
      </c>
      <c r="I86" s="28">
        <v>1023600509910</v>
      </c>
      <c r="J86" s="27" t="s">
        <v>192</v>
      </c>
      <c r="K86" s="27" t="s">
        <v>192</v>
      </c>
      <c r="L86" s="29" t="s">
        <v>193</v>
      </c>
      <c r="M86" s="29"/>
      <c r="N86" s="27">
        <v>6</v>
      </c>
      <c r="O86" s="27" t="s">
        <v>45</v>
      </c>
      <c r="P86" s="27">
        <v>2</v>
      </c>
      <c r="Q86" s="27">
        <v>1.1000000000000001</v>
      </c>
      <c r="R86" s="27" t="s">
        <v>218</v>
      </c>
      <c r="S86" s="27"/>
      <c r="T86" s="27"/>
      <c r="U86" s="27"/>
      <c r="V86" s="27"/>
      <c r="W86" s="27"/>
      <c r="X86" s="27"/>
      <c r="Y86" s="30" t="s">
        <v>415</v>
      </c>
    </row>
    <row r="87" spans="1:25" s="32" customFormat="1" ht="105" x14ac:dyDescent="0.25">
      <c r="A87" s="27">
        <f t="shared" si="1"/>
        <v>75</v>
      </c>
      <c r="B87" s="27" t="s">
        <v>48</v>
      </c>
      <c r="C87" s="27" t="s">
        <v>194</v>
      </c>
      <c r="D87" s="27">
        <v>31</v>
      </c>
      <c r="E87" s="27" t="s">
        <v>195</v>
      </c>
      <c r="F87" s="27" t="s">
        <v>21</v>
      </c>
      <c r="G87" s="27" t="s">
        <v>196</v>
      </c>
      <c r="H87" s="28">
        <v>3601111350</v>
      </c>
      <c r="I87" s="28">
        <v>114366031869</v>
      </c>
      <c r="J87" s="27" t="s">
        <v>197</v>
      </c>
      <c r="K87" s="27" t="s">
        <v>197</v>
      </c>
      <c r="L87" s="29" t="s">
        <v>198</v>
      </c>
      <c r="M87" s="29"/>
      <c r="N87" s="27">
        <v>6</v>
      </c>
      <c r="O87" s="27" t="s">
        <v>45</v>
      </c>
      <c r="P87" s="27">
        <v>2</v>
      </c>
      <c r="Q87" s="27">
        <v>1.1000000000000001</v>
      </c>
      <c r="R87" s="27" t="s">
        <v>218</v>
      </c>
      <c r="S87" s="27"/>
      <c r="T87" s="27"/>
      <c r="U87" s="27"/>
      <c r="V87" s="27"/>
      <c r="W87" s="27"/>
      <c r="X87" s="27"/>
      <c r="Y87" s="30" t="s">
        <v>416</v>
      </c>
    </row>
    <row r="88" spans="1:25" s="32" customFormat="1" ht="102" x14ac:dyDescent="0.25">
      <c r="A88" s="33">
        <v>76</v>
      </c>
      <c r="B88" s="27" t="s">
        <v>48</v>
      </c>
      <c r="C88" s="33" t="s">
        <v>101</v>
      </c>
      <c r="D88" s="33">
        <v>32</v>
      </c>
      <c r="E88" s="33" t="s">
        <v>480</v>
      </c>
      <c r="F88" s="33" t="s">
        <v>21</v>
      </c>
      <c r="G88" s="27" t="s">
        <v>196</v>
      </c>
      <c r="H88" s="28">
        <v>3601111350</v>
      </c>
      <c r="I88" s="28">
        <v>114366031869</v>
      </c>
      <c r="J88" s="27" t="s">
        <v>197</v>
      </c>
      <c r="K88" s="27" t="s">
        <v>197</v>
      </c>
      <c r="L88" s="29" t="s">
        <v>198</v>
      </c>
      <c r="M88" s="34"/>
      <c r="N88" s="33">
        <v>7.2</v>
      </c>
      <c r="O88" s="33" t="s">
        <v>45</v>
      </c>
      <c r="P88" s="33">
        <v>2</v>
      </c>
      <c r="Q88" s="33">
        <v>1.1000000000000001</v>
      </c>
      <c r="R88" s="33" t="s">
        <v>218</v>
      </c>
      <c r="S88" s="33"/>
      <c r="T88" s="33"/>
      <c r="U88" s="33"/>
      <c r="V88" s="33"/>
      <c r="W88" s="33"/>
      <c r="X88" s="33"/>
      <c r="Y88" s="30" t="s">
        <v>481</v>
      </c>
    </row>
    <row r="89" spans="1:25" s="32" customFormat="1" ht="90" x14ac:dyDescent="0.25">
      <c r="A89" s="27">
        <v>77</v>
      </c>
      <c r="B89" s="27" t="s">
        <v>48</v>
      </c>
      <c r="C89" s="27" t="s">
        <v>27</v>
      </c>
      <c r="D89" s="27" t="s">
        <v>483</v>
      </c>
      <c r="E89" s="27" t="s">
        <v>199</v>
      </c>
      <c r="F89" s="27" t="s">
        <v>21</v>
      </c>
      <c r="G89" s="27" t="s">
        <v>200</v>
      </c>
      <c r="H89" s="28">
        <v>3601006965</v>
      </c>
      <c r="I89" s="28">
        <v>1023600513342</v>
      </c>
      <c r="J89" s="27" t="s">
        <v>201</v>
      </c>
      <c r="K89" s="27" t="s">
        <v>201</v>
      </c>
      <c r="L89" s="29" t="s">
        <v>202</v>
      </c>
      <c r="M89" s="29"/>
      <c r="N89" s="27">
        <v>6</v>
      </c>
      <c r="O89" s="27" t="s">
        <v>45</v>
      </c>
      <c r="P89" s="27">
        <v>1</v>
      </c>
      <c r="Q89" s="27">
        <v>1.1000000000000001</v>
      </c>
      <c r="R89" s="27" t="s">
        <v>218</v>
      </c>
      <c r="S89" s="27"/>
      <c r="T89" s="27"/>
      <c r="U89" s="27"/>
      <c r="V89" s="27"/>
      <c r="W89" s="27"/>
      <c r="X89" s="27"/>
      <c r="Y89" s="30" t="s">
        <v>484</v>
      </c>
    </row>
    <row r="90" spans="1:25" s="32" customFormat="1" ht="102" x14ac:dyDescent="0.25">
      <c r="A90" s="27">
        <v>78</v>
      </c>
      <c r="B90" s="27" t="s">
        <v>48</v>
      </c>
      <c r="C90" s="27" t="s">
        <v>149</v>
      </c>
      <c r="D90" s="27">
        <v>3</v>
      </c>
      <c r="E90" s="27" t="s">
        <v>203</v>
      </c>
      <c r="F90" s="27" t="s">
        <v>21</v>
      </c>
      <c r="G90" s="27" t="s">
        <v>204</v>
      </c>
      <c r="H90" s="28">
        <v>3601008271</v>
      </c>
      <c r="I90" s="28">
        <v>1043668500072</v>
      </c>
      <c r="J90" s="27" t="s">
        <v>205</v>
      </c>
      <c r="K90" s="27" t="s">
        <v>205</v>
      </c>
      <c r="L90" s="29" t="s">
        <v>206</v>
      </c>
      <c r="M90" s="29"/>
      <c r="N90" s="27">
        <v>5.6</v>
      </c>
      <c r="O90" s="27" t="s">
        <v>45</v>
      </c>
      <c r="P90" s="27">
        <v>1</v>
      </c>
      <c r="Q90" s="27">
        <v>1.1000000000000001</v>
      </c>
      <c r="R90" s="27" t="s">
        <v>218</v>
      </c>
      <c r="S90" s="27"/>
      <c r="T90" s="27"/>
      <c r="U90" s="27"/>
      <c r="V90" s="27"/>
      <c r="W90" s="27"/>
      <c r="X90" s="27"/>
      <c r="Y90" s="30" t="s">
        <v>417</v>
      </c>
    </row>
    <row r="91" spans="1:25" s="32" customFormat="1" ht="90" x14ac:dyDescent="0.25">
      <c r="A91" s="27">
        <v>79</v>
      </c>
      <c r="B91" s="27" t="s">
        <v>48</v>
      </c>
      <c r="C91" s="27" t="s">
        <v>34</v>
      </c>
      <c r="D91" s="27">
        <v>33</v>
      </c>
      <c r="E91" s="27" t="s">
        <v>207</v>
      </c>
      <c r="F91" s="27" t="s">
        <v>21</v>
      </c>
      <c r="G91" s="27" t="s">
        <v>208</v>
      </c>
      <c r="H91" s="28">
        <v>3601006813</v>
      </c>
      <c r="I91" s="28">
        <v>1023600513815</v>
      </c>
      <c r="J91" s="27" t="s">
        <v>209</v>
      </c>
      <c r="K91" s="27" t="s">
        <v>209</v>
      </c>
      <c r="L91" s="29" t="s">
        <v>210</v>
      </c>
      <c r="M91" s="29"/>
      <c r="N91" s="27">
        <v>5.6</v>
      </c>
      <c r="O91" s="27" t="s">
        <v>45</v>
      </c>
      <c r="P91" s="27">
        <v>1</v>
      </c>
      <c r="Q91" s="27">
        <v>1.1000000000000001</v>
      </c>
      <c r="R91" s="27" t="s">
        <v>218</v>
      </c>
      <c r="S91" s="27"/>
      <c r="T91" s="27"/>
      <c r="U91" s="27"/>
      <c r="V91" s="27"/>
      <c r="W91" s="27"/>
      <c r="X91" s="27"/>
      <c r="Y91" s="30" t="s">
        <v>333</v>
      </c>
    </row>
    <row r="92" spans="1:25" s="32" customFormat="1" ht="90" x14ac:dyDescent="0.25">
      <c r="A92" s="27">
        <v>80</v>
      </c>
      <c r="B92" s="27" t="s">
        <v>48</v>
      </c>
      <c r="C92" s="27" t="s">
        <v>28</v>
      </c>
      <c r="D92" s="27">
        <v>30</v>
      </c>
      <c r="E92" s="27" t="s">
        <v>211</v>
      </c>
      <c r="F92" s="27" t="s">
        <v>21</v>
      </c>
      <c r="G92" s="27" t="s">
        <v>212</v>
      </c>
      <c r="H92" s="28">
        <v>3601006683</v>
      </c>
      <c r="I92" s="28">
        <v>1023600511230</v>
      </c>
      <c r="J92" s="27" t="s">
        <v>213</v>
      </c>
      <c r="K92" s="27" t="s">
        <v>213</v>
      </c>
      <c r="L92" s="29" t="s">
        <v>214</v>
      </c>
      <c r="M92" s="29"/>
      <c r="N92" s="27">
        <v>4</v>
      </c>
      <c r="O92" s="27" t="s">
        <v>45</v>
      </c>
      <c r="P92" s="27">
        <v>2</v>
      </c>
      <c r="Q92" s="27">
        <v>1.1000000000000001</v>
      </c>
      <c r="R92" s="27" t="s">
        <v>218</v>
      </c>
      <c r="S92" s="27"/>
      <c r="T92" s="27"/>
      <c r="U92" s="27"/>
      <c r="V92" s="27"/>
      <c r="W92" s="27"/>
      <c r="X92" s="27"/>
      <c r="Y92" s="30" t="s">
        <v>418</v>
      </c>
    </row>
    <row r="93" spans="1:25" s="32" customFormat="1" ht="105" x14ac:dyDescent="0.25">
      <c r="A93" s="27">
        <v>81</v>
      </c>
      <c r="B93" s="27" t="s">
        <v>48</v>
      </c>
      <c r="C93" s="27" t="s">
        <v>33</v>
      </c>
      <c r="D93" s="27">
        <v>23</v>
      </c>
      <c r="E93" s="27" t="s">
        <v>215</v>
      </c>
      <c r="F93" s="27" t="s">
        <v>21</v>
      </c>
      <c r="G93" s="27" t="s">
        <v>485</v>
      </c>
      <c r="H93" s="28">
        <v>3601007623</v>
      </c>
      <c r="I93" s="28">
        <v>1023600509239</v>
      </c>
      <c r="J93" s="27" t="s">
        <v>216</v>
      </c>
      <c r="K93" s="27" t="s">
        <v>216</v>
      </c>
      <c r="L93" s="29" t="s">
        <v>217</v>
      </c>
      <c r="M93" s="29"/>
      <c r="N93" s="27">
        <v>2</v>
      </c>
      <c r="O93" s="27" t="s">
        <v>45</v>
      </c>
      <c r="P93" s="27">
        <v>1</v>
      </c>
      <c r="Q93" s="27">
        <v>1.1000000000000001</v>
      </c>
      <c r="R93" s="27" t="s">
        <v>218</v>
      </c>
      <c r="S93" s="27"/>
      <c r="T93" s="27"/>
      <c r="U93" s="27"/>
      <c r="V93" s="27"/>
      <c r="W93" s="27"/>
      <c r="X93" s="27"/>
      <c r="Y93" s="30" t="s">
        <v>486</v>
      </c>
    </row>
    <row r="94" spans="1:25" s="32" customFormat="1" ht="105" x14ac:dyDescent="0.25">
      <c r="A94" s="27">
        <v>82</v>
      </c>
      <c r="B94" s="27" t="s">
        <v>48</v>
      </c>
      <c r="C94" s="27" t="s">
        <v>23</v>
      </c>
      <c r="D94" s="27">
        <v>104</v>
      </c>
      <c r="E94" s="27" t="s">
        <v>219</v>
      </c>
      <c r="F94" s="27" t="s">
        <v>21</v>
      </c>
      <c r="G94" s="28" t="s">
        <v>220</v>
      </c>
      <c r="H94" s="28">
        <v>3601010827</v>
      </c>
      <c r="I94" s="28">
        <v>1123601000390</v>
      </c>
      <c r="J94" s="27" t="s">
        <v>221</v>
      </c>
      <c r="K94" s="27" t="s">
        <v>221</v>
      </c>
      <c r="L94" s="29" t="s">
        <v>222</v>
      </c>
      <c r="M94" s="29"/>
      <c r="N94" s="27">
        <v>3</v>
      </c>
      <c r="O94" s="27" t="s">
        <v>45</v>
      </c>
      <c r="P94" s="27">
        <v>1</v>
      </c>
      <c r="Q94" s="27">
        <v>1.1000000000000001</v>
      </c>
      <c r="R94" s="27" t="s">
        <v>218</v>
      </c>
      <c r="S94" s="27"/>
      <c r="T94" s="27"/>
      <c r="U94" s="27"/>
      <c r="V94" s="27"/>
      <c r="W94" s="27"/>
      <c r="X94" s="27"/>
      <c r="Y94" s="30" t="s">
        <v>419</v>
      </c>
    </row>
    <row r="95" spans="1:25" s="32" customFormat="1" ht="105" x14ac:dyDescent="0.25">
      <c r="A95" s="27">
        <v>83</v>
      </c>
      <c r="B95" s="27" t="s">
        <v>48</v>
      </c>
      <c r="C95" s="27" t="s">
        <v>34</v>
      </c>
      <c r="D95" s="27">
        <v>2</v>
      </c>
      <c r="E95" s="27" t="s">
        <v>223</v>
      </c>
      <c r="F95" s="27" t="s">
        <v>21</v>
      </c>
      <c r="G95" s="28" t="s">
        <v>220</v>
      </c>
      <c r="H95" s="28">
        <v>3601010827</v>
      </c>
      <c r="I95" s="28">
        <v>1123601000390</v>
      </c>
      <c r="J95" s="27" t="s">
        <v>221</v>
      </c>
      <c r="K95" s="27" t="s">
        <v>221</v>
      </c>
      <c r="L95" s="29" t="s">
        <v>222</v>
      </c>
      <c r="M95" s="29"/>
      <c r="N95" s="27">
        <v>3</v>
      </c>
      <c r="O95" s="27" t="s">
        <v>45</v>
      </c>
      <c r="P95" s="27">
        <v>1</v>
      </c>
      <c r="Q95" s="27">
        <v>1.1000000000000001</v>
      </c>
      <c r="R95" s="27" t="s">
        <v>218</v>
      </c>
      <c r="S95" s="27"/>
      <c r="T95" s="27"/>
      <c r="U95" s="27"/>
      <c r="V95" s="27"/>
      <c r="W95" s="27"/>
      <c r="X95" s="27"/>
      <c r="Y95" s="30" t="s">
        <v>420</v>
      </c>
    </row>
    <row r="96" spans="1:25" s="32" customFormat="1" ht="105" x14ac:dyDescent="0.25">
      <c r="A96" s="27">
        <v>84</v>
      </c>
      <c r="B96" s="27" t="s">
        <v>48</v>
      </c>
      <c r="C96" s="27" t="s">
        <v>128</v>
      </c>
      <c r="D96" s="27" t="s">
        <v>224</v>
      </c>
      <c r="E96" s="27" t="s">
        <v>225</v>
      </c>
      <c r="F96" s="27" t="s">
        <v>21</v>
      </c>
      <c r="G96" s="28" t="s">
        <v>226</v>
      </c>
      <c r="H96" s="28">
        <v>3601010351</v>
      </c>
      <c r="I96" s="28">
        <v>113601000480</v>
      </c>
      <c r="J96" s="27" t="s">
        <v>227</v>
      </c>
      <c r="K96" s="27" t="s">
        <v>227</v>
      </c>
      <c r="L96" s="29" t="s">
        <v>228</v>
      </c>
      <c r="M96" s="29"/>
      <c r="N96" s="27">
        <v>4.5999999999999996</v>
      </c>
      <c r="O96" s="27" t="s">
        <v>45</v>
      </c>
      <c r="P96" s="27">
        <v>1</v>
      </c>
      <c r="Q96" s="27">
        <v>0.75</v>
      </c>
      <c r="R96" s="27" t="s">
        <v>22</v>
      </c>
      <c r="S96" s="27"/>
      <c r="T96" s="27"/>
      <c r="U96" s="27"/>
      <c r="V96" s="27"/>
      <c r="W96" s="27"/>
      <c r="X96" s="27"/>
      <c r="Y96" s="30" t="s">
        <v>421</v>
      </c>
    </row>
    <row r="97" spans="1:25" s="32" customFormat="1" ht="105" x14ac:dyDescent="0.25">
      <c r="A97" s="27">
        <v>85</v>
      </c>
      <c r="B97" s="27" t="s">
        <v>48</v>
      </c>
      <c r="C97" s="27" t="s">
        <v>40</v>
      </c>
      <c r="D97" s="27" t="s">
        <v>229</v>
      </c>
      <c r="E97" s="27" t="s">
        <v>230</v>
      </c>
      <c r="F97" s="27" t="s">
        <v>21</v>
      </c>
      <c r="G97" s="28" t="s">
        <v>231</v>
      </c>
      <c r="H97" s="28">
        <v>3601011771</v>
      </c>
      <c r="I97" s="28">
        <v>1183668019534</v>
      </c>
      <c r="J97" s="27" t="s">
        <v>234</v>
      </c>
      <c r="K97" s="27" t="s">
        <v>232</v>
      </c>
      <c r="L97" s="29" t="s">
        <v>233</v>
      </c>
      <c r="M97" s="29"/>
      <c r="N97" s="27">
        <v>24.4</v>
      </c>
      <c r="O97" s="27" t="s">
        <v>45</v>
      </c>
      <c r="P97" s="27">
        <v>2</v>
      </c>
      <c r="Q97" s="27">
        <v>1.1000000000000001</v>
      </c>
      <c r="R97" s="27" t="s">
        <v>218</v>
      </c>
      <c r="S97" s="27"/>
      <c r="T97" s="27"/>
      <c r="U97" s="27"/>
      <c r="V97" s="27"/>
      <c r="W97" s="27"/>
      <c r="X97" s="27"/>
      <c r="Y97" s="30" t="s">
        <v>422</v>
      </c>
    </row>
    <row r="98" spans="1:25" s="32" customFormat="1" ht="116.25" customHeight="1" x14ac:dyDescent="0.25">
      <c r="A98" s="27">
        <v>86</v>
      </c>
      <c r="B98" s="27" t="s">
        <v>48</v>
      </c>
      <c r="C98" s="27" t="s">
        <v>33</v>
      </c>
      <c r="D98" s="27">
        <v>11</v>
      </c>
      <c r="E98" s="27" t="s">
        <v>235</v>
      </c>
      <c r="F98" s="27" t="s">
        <v>21</v>
      </c>
      <c r="G98" s="28" t="s">
        <v>236</v>
      </c>
      <c r="H98" s="28">
        <v>3601002632</v>
      </c>
      <c r="I98" s="28">
        <v>1023600512924</v>
      </c>
      <c r="J98" s="27" t="s">
        <v>237</v>
      </c>
      <c r="K98" s="27" t="s">
        <v>237</v>
      </c>
      <c r="L98" s="29" t="s">
        <v>238</v>
      </c>
      <c r="M98" s="29"/>
      <c r="N98" s="27">
        <v>8</v>
      </c>
      <c r="O98" s="27" t="s">
        <v>45</v>
      </c>
      <c r="P98" s="27">
        <v>1</v>
      </c>
      <c r="Q98" s="27">
        <v>1.1000000000000001</v>
      </c>
      <c r="R98" s="27" t="s">
        <v>218</v>
      </c>
      <c r="S98" s="27"/>
      <c r="T98" s="27"/>
      <c r="U98" s="27"/>
      <c r="V98" s="27"/>
      <c r="W98" s="27"/>
      <c r="X98" s="27"/>
      <c r="Y98" s="30" t="s">
        <v>273</v>
      </c>
    </row>
    <row r="99" spans="1:25" s="32" customFormat="1" ht="120" x14ac:dyDescent="0.25">
      <c r="A99" s="27">
        <v>87</v>
      </c>
      <c r="B99" s="27" t="s">
        <v>48</v>
      </c>
      <c r="C99" s="27" t="s">
        <v>34</v>
      </c>
      <c r="D99" s="27">
        <v>53</v>
      </c>
      <c r="E99" s="27" t="s">
        <v>239</v>
      </c>
      <c r="F99" s="27" t="s">
        <v>21</v>
      </c>
      <c r="G99" s="28" t="s">
        <v>236</v>
      </c>
      <c r="H99" s="28">
        <v>3601002632</v>
      </c>
      <c r="I99" s="28">
        <v>1023600512924</v>
      </c>
      <c r="J99" s="27" t="s">
        <v>237</v>
      </c>
      <c r="K99" s="27" t="s">
        <v>237</v>
      </c>
      <c r="L99" s="29" t="s">
        <v>238</v>
      </c>
      <c r="M99" s="29"/>
      <c r="N99" s="27">
        <v>6</v>
      </c>
      <c r="O99" s="27" t="s">
        <v>45</v>
      </c>
      <c r="P99" s="27">
        <v>1</v>
      </c>
      <c r="Q99" s="27">
        <v>1.1000000000000001</v>
      </c>
      <c r="R99" s="27" t="s">
        <v>218</v>
      </c>
      <c r="S99" s="27"/>
      <c r="T99" s="27"/>
      <c r="U99" s="27"/>
      <c r="V99" s="27"/>
      <c r="W99" s="27"/>
      <c r="X99" s="27"/>
      <c r="Y99" s="30" t="s">
        <v>274</v>
      </c>
    </row>
    <row r="100" spans="1:25" s="32" customFormat="1" ht="102" x14ac:dyDescent="0.25">
      <c r="A100" s="27">
        <v>88</v>
      </c>
      <c r="B100" s="27" t="s">
        <v>48</v>
      </c>
      <c r="C100" s="27" t="s">
        <v>130</v>
      </c>
      <c r="D100" s="27">
        <v>2</v>
      </c>
      <c r="E100" s="27" t="s">
        <v>240</v>
      </c>
      <c r="F100" s="27" t="s">
        <v>241</v>
      </c>
      <c r="G100" s="28" t="s">
        <v>242</v>
      </c>
      <c r="H100" s="28">
        <v>360102866701</v>
      </c>
      <c r="I100" s="28">
        <v>314366805500053</v>
      </c>
      <c r="J100" s="27" t="s">
        <v>243</v>
      </c>
      <c r="K100" s="27" t="s">
        <v>243</v>
      </c>
      <c r="L100" s="29" t="s">
        <v>244</v>
      </c>
      <c r="M100" s="29"/>
      <c r="N100" s="27">
        <v>8</v>
      </c>
      <c r="O100" s="27" t="s">
        <v>45</v>
      </c>
      <c r="P100" s="27">
        <v>1</v>
      </c>
      <c r="Q100" s="27">
        <v>1.1000000000000001</v>
      </c>
      <c r="R100" s="27" t="s">
        <v>218</v>
      </c>
      <c r="S100" s="27"/>
      <c r="T100" s="27"/>
      <c r="U100" s="27"/>
      <c r="V100" s="27"/>
      <c r="W100" s="27"/>
      <c r="X100" s="27"/>
      <c r="Y100" s="30" t="s">
        <v>487</v>
      </c>
    </row>
    <row r="101" spans="1:25" s="32" customFormat="1" ht="105" x14ac:dyDescent="0.25">
      <c r="A101" s="27">
        <v>89</v>
      </c>
      <c r="B101" s="27" t="s">
        <v>48</v>
      </c>
      <c r="C101" s="27" t="s">
        <v>130</v>
      </c>
      <c r="D101" s="27">
        <v>1</v>
      </c>
      <c r="E101" s="27" t="s">
        <v>245</v>
      </c>
      <c r="F101" s="27" t="s">
        <v>241</v>
      </c>
      <c r="G101" s="28" t="s">
        <v>246</v>
      </c>
      <c r="H101" s="28">
        <v>360100029384</v>
      </c>
      <c r="I101" s="28">
        <v>304360131500014</v>
      </c>
      <c r="J101" s="27" t="s">
        <v>247</v>
      </c>
      <c r="K101" s="27" t="s">
        <v>248</v>
      </c>
      <c r="L101" s="29" t="s">
        <v>249</v>
      </c>
      <c r="M101" s="29"/>
      <c r="N101" s="27">
        <v>8</v>
      </c>
      <c r="O101" s="27" t="s">
        <v>45</v>
      </c>
      <c r="P101" s="27">
        <v>2</v>
      </c>
      <c r="Q101" s="27">
        <v>1.1000000000000001</v>
      </c>
      <c r="R101" s="27" t="s">
        <v>218</v>
      </c>
      <c r="S101" s="27"/>
      <c r="T101" s="27"/>
      <c r="U101" s="27"/>
      <c r="V101" s="27"/>
      <c r="W101" s="27"/>
      <c r="X101" s="27"/>
      <c r="Y101" s="30" t="s">
        <v>423</v>
      </c>
    </row>
    <row r="102" spans="1:25" s="32" customFormat="1" ht="105" x14ac:dyDescent="0.25">
      <c r="A102" s="27">
        <v>90</v>
      </c>
      <c r="B102" s="27" t="s">
        <v>48</v>
      </c>
      <c r="C102" s="27" t="s">
        <v>40</v>
      </c>
      <c r="D102" s="27" t="s">
        <v>250</v>
      </c>
      <c r="E102" s="27" t="s">
        <v>251</v>
      </c>
      <c r="F102" s="27" t="s">
        <v>241</v>
      </c>
      <c r="G102" s="28" t="s">
        <v>252</v>
      </c>
      <c r="H102" s="28">
        <v>360103163490</v>
      </c>
      <c r="I102" s="28">
        <v>318366800027900</v>
      </c>
      <c r="J102" s="27" t="s">
        <v>254</v>
      </c>
      <c r="K102" s="27" t="s">
        <v>253</v>
      </c>
      <c r="L102" s="29" t="s">
        <v>255</v>
      </c>
      <c r="M102" s="29"/>
      <c r="N102" s="27">
        <v>4</v>
      </c>
      <c r="O102" s="27" t="s">
        <v>45</v>
      </c>
      <c r="P102" s="27">
        <v>1</v>
      </c>
      <c r="Q102" s="27">
        <v>1.1000000000000001</v>
      </c>
      <c r="R102" s="27" t="s">
        <v>218</v>
      </c>
      <c r="S102" s="27"/>
      <c r="T102" s="27"/>
      <c r="U102" s="27"/>
      <c r="V102" s="27"/>
      <c r="W102" s="27"/>
      <c r="X102" s="27"/>
      <c r="Y102" s="30" t="s">
        <v>424</v>
      </c>
    </row>
    <row r="103" spans="1:25" s="32" customFormat="1" ht="102" x14ac:dyDescent="0.25">
      <c r="A103" s="27">
        <v>91</v>
      </c>
      <c r="B103" s="27" t="s">
        <v>48</v>
      </c>
      <c r="C103" s="27" t="s">
        <v>27</v>
      </c>
      <c r="D103" s="27">
        <v>1</v>
      </c>
      <c r="E103" s="27" t="s">
        <v>256</v>
      </c>
      <c r="F103" s="27" t="s">
        <v>241</v>
      </c>
      <c r="G103" s="28" t="s">
        <v>257</v>
      </c>
      <c r="H103" s="28">
        <v>3016051334</v>
      </c>
      <c r="I103" s="28">
        <v>1063016048083</v>
      </c>
      <c r="J103" s="27" t="s">
        <v>258</v>
      </c>
      <c r="K103" s="27" t="s">
        <v>258</v>
      </c>
      <c r="L103" s="29" t="s">
        <v>259</v>
      </c>
      <c r="M103" s="29"/>
      <c r="N103" s="27">
        <v>50</v>
      </c>
      <c r="O103" s="27" t="s">
        <v>45</v>
      </c>
      <c r="P103" s="27">
        <v>3</v>
      </c>
      <c r="Q103" s="27">
        <v>0.75</v>
      </c>
      <c r="R103" s="27" t="s">
        <v>22</v>
      </c>
      <c r="S103" s="27"/>
      <c r="T103" s="27"/>
      <c r="U103" s="27"/>
      <c r="V103" s="27"/>
      <c r="W103" s="27"/>
      <c r="X103" s="27"/>
      <c r="Y103" s="30" t="s">
        <v>275</v>
      </c>
    </row>
    <row r="104" spans="1:25" s="32" customFormat="1" ht="120" x14ac:dyDescent="0.25">
      <c r="A104" s="27">
        <v>92</v>
      </c>
      <c r="B104" s="27" t="s">
        <v>48</v>
      </c>
      <c r="C104" s="27" t="s">
        <v>81</v>
      </c>
      <c r="D104" s="27">
        <v>8</v>
      </c>
      <c r="E104" s="27" t="s">
        <v>260</v>
      </c>
      <c r="F104" s="27" t="s">
        <v>241</v>
      </c>
      <c r="G104" s="28" t="s">
        <v>246</v>
      </c>
      <c r="H104" s="28">
        <v>360100029384</v>
      </c>
      <c r="I104" s="28">
        <v>304360131500014</v>
      </c>
      <c r="J104" s="27" t="s">
        <v>247</v>
      </c>
      <c r="K104" s="27" t="s">
        <v>248</v>
      </c>
      <c r="L104" s="29" t="s">
        <v>249</v>
      </c>
      <c r="M104" s="29"/>
      <c r="N104" s="27">
        <v>8</v>
      </c>
      <c r="O104" s="27" t="s">
        <v>45</v>
      </c>
      <c r="P104" s="27">
        <v>2</v>
      </c>
      <c r="Q104" s="27">
        <v>1.1000000000000001</v>
      </c>
      <c r="R104" s="27" t="s">
        <v>218</v>
      </c>
      <c r="S104" s="27"/>
      <c r="T104" s="27"/>
      <c r="U104" s="27"/>
      <c r="V104" s="27"/>
      <c r="W104" s="27"/>
      <c r="X104" s="27"/>
      <c r="Y104" s="30" t="s">
        <v>425</v>
      </c>
    </row>
    <row r="105" spans="1:25" s="32" customFormat="1" ht="120" x14ac:dyDescent="0.25">
      <c r="A105" s="27">
        <v>93</v>
      </c>
      <c r="B105" s="27" t="s">
        <v>48</v>
      </c>
      <c r="C105" s="27" t="s">
        <v>34</v>
      </c>
      <c r="D105" s="27" t="s">
        <v>488</v>
      </c>
      <c r="E105" s="27" t="s">
        <v>264</v>
      </c>
      <c r="F105" s="27" t="s">
        <v>241</v>
      </c>
      <c r="G105" s="28" t="s">
        <v>261</v>
      </c>
      <c r="H105" s="28">
        <v>360100126229</v>
      </c>
      <c r="I105" s="28">
        <v>318366800047140</v>
      </c>
      <c r="J105" s="27" t="s">
        <v>262</v>
      </c>
      <c r="K105" s="27" t="s">
        <v>262</v>
      </c>
      <c r="L105" s="29" t="s">
        <v>263</v>
      </c>
      <c r="M105" s="29"/>
      <c r="N105" s="27">
        <v>8</v>
      </c>
      <c r="O105" s="27" t="s">
        <v>45</v>
      </c>
      <c r="P105" s="27">
        <v>1</v>
      </c>
      <c r="Q105" s="27">
        <v>1.1000000000000001</v>
      </c>
      <c r="R105" s="27" t="s">
        <v>218</v>
      </c>
      <c r="S105" s="27"/>
      <c r="T105" s="27"/>
      <c r="U105" s="27"/>
      <c r="V105" s="27"/>
      <c r="W105" s="27"/>
      <c r="X105" s="27"/>
      <c r="Y105" s="30" t="s">
        <v>489</v>
      </c>
    </row>
    <row r="106" spans="1:25" s="32" customFormat="1" ht="135" x14ac:dyDescent="0.25">
      <c r="A106" s="27">
        <v>94</v>
      </c>
      <c r="B106" s="27" t="s">
        <v>48</v>
      </c>
      <c r="C106" s="27" t="s">
        <v>40</v>
      </c>
      <c r="D106" s="27" t="s">
        <v>265</v>
      </c>
      <c r="E106" s="27" t="s">
        <v>266</v>
      </c>
      <c r="F106" s="27" t="s">
        <v>267</v>
      </c>
      <c r="G106" s="28" t="s">
        <v>268</v>
      </c>
      <c r="H106" s="28">
        <v>360101167411</v>
      </c>
      <c r="I106" s="28" t="s">
        <v>269</v>
      </c>
      <c r="J106" s="27" t="s">
        <v>270</v>
      </c>
      <c r="K106" s="27" t="s">
        <v>270</v>
      </c>
      <c r="L106" s="29" t="s">
        <v>271</v>
      </c>
      <c r="M106" s="29"/>
      <c r="N106" s="27">
        <v>3</v>
      </c>
      <c r="O106" s="27" t="s">
        <v>45</v>
      </c>
      <c r="P106" s="27">
        <v>1</v>
      </c>
      <c r="Q106" s="27">
        <v>1.1000000000000001</v>
      </c>
      <c r="R106" s="27" t="s">
        <v>218</v>
      </c>
      <c r="S106" s="27"/>
      <c r="T106" s="27"/>
      <c r="U106" s="27"/>
      <c r="V106" s="27"/>
      <c r="W106" s="27"/>
      <c r="X106" s="27"/>
      <c r="Y106" s="30" t="s">
        <v>426</v>
      </c>
    </row>
    <row r="107" spans="1:25" s="32" customFormat="1" x14ac:dyDescent="0.25">
      <c r="A107" s="35"/>
      <c r="B107" s="36"/>
      <c r="C107" s="36"/>
      <c r="D107" s="36"/>
      <c r="E107" s="36"/>
      <c r="F107" s="36"/>
      <c r="G107" s="37"/>
      <c r="H107" s="37"/>
      <c r="I107" s="37"/>
      <c r="J107" s="36"/>
      <c r="K107" s="36"/>
      <c r="L107" s="38"/>
      <c r="M107" s="38"/>
      <c r="N107" s="36"/>
      <c r="O107" s="36"/>
      <c r="P107" s="36">
        <f>SUM(P13:P106)</f>
        <v>149</v>
      </c>
      <c r="Q107" s="36"/>
      <c r="R107" s="36"/>
      <c r="S107" s="36"/>
      <c r="T107" s="36"/>
      <c r="U107" s="36"/>
      <c r="V107" s="36"/>
      <c r="W107" s="36"/>
      <c r="X107" s="36"/>
      <c r="Y107" s="39"/>
    </row>
    <row r="108" spans="1:25" s="32" customFormat="1" ht="20.25" x14ac:dyDescent="0.25">
      <c r="A108" s="40" t="s">
        <v>284</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2"/>
    </row>
    <row r="109" spans="1:25" s="32" customFormat="1" ht="105" x14ac:dyDescent="0.25">
      <c r="A109" s="27">
        <v>95</v>
      </c>
      <c r="B109" s="27" t="s">
        <v>48</v>
      </c>
      <c r="C109" s="27" t="s">
        <v>27</v>
      </c>
      <c r="D109" s="27">
        <v>3</v>
      </c>
      <c r="E109" s="27" t="s">
        <v>276</v>
      </c>
      <c r="F109" s="27" t="s">
        <v>21</v>
      </c>
      <c r="G109" s="28" t="s">
        <v>277</v>
      </c>
      <c r="H109" s="28">
        <v>3601008232</v>
      </c>
      <c r="I109" s="28">
        <v>1033668503648</v>
      </c>
      <c r="J109" s="27" t="s">
        <v>278</v>
      </c>
      <c r="K109" s="27" t="s">
        <v>278</v>
      </c>
      <c r="L109" s="29" t="s">
        <v>279</v>
      </c>
      <c r="M109" s="29"/>
      <c r="N109" s="27">
        <v>6</v>
      </c>
      <c r="O109" s="27" t="s">
        <v>45</v>
      </c>
      <c r="P109" s="27">
        <v>1</v>
      </c>
      <c r="Q109" s="27">
        <v>0.75</v>
      </c>
      <c r="R109" s="27" t="s">
        <v>22</v>
      </c>
      <c r="S109" s="27"/>
      <c r="T109" s="27"/>
      <c r="U109" s="27"/>
      <c r="V109" s="27"/>
      <c r="W109" s="27"/>
      <c r="X109" s="27"/>
      <c r="Y109" s="30" t="s">
        <v>286</v>
      </c>
    </row>
    <row r="110" spans="1:25" s="32" customFormat="1" ht="102" x14ac:dyDescent="0.25">
      <c r="A110" s="27">
        <v>96</v>
      </c>
      <c r="B110" s="27" t="s">
        <v>48</v>
      </c>
      <c r="C110" s="27" t="s">
        <v>128</v>
      </c>
      <c r="D110" s="27">
        <v>1</v>
      </c>
      <c r="E110" s="27" t="s">
        <v>280</v>
      </c>
      <c r="F110" s="27" t="s">
        <v>21</v>
      </c>
      <c r="G110" s="28" t="s">
        <v>281</v>
      </c>
      <c r="H110" s="28">
        <v>36010011406</v>
      </c>
      <c r="I110" s="28">
        <v>1023600508425</v>
      </c>
      <c r="J110" s="27" t="s">
        <v>282</v>
      </c>
      <c r="K110" s="27" t="s">
        <v>282</v>
      </c>
      <c r="L110" s="29" t="s">
        <v>283</v>
      </c>
      <c r="M110" s="29"/>
      <c r="N110" s="27">
        <v>6</v>
      </c>
      <c r="O110" s="27" t="s">
        <v>45</v>
      </c>
      <c r="P110" s="27">
        <v>1</v>
      </c>
      <c r="Q110" s="27">
        <v>0.75</v>
      </c>
      <c r="R110" s="27" t="s">
        <v>22</v>
      </c>
      <c r="S110" s="27"/>
      <c r="T110" s="27"/>
      <c r="U110" s="27"/>
      <c r="V110" s="27"/>
      <c r="W110" s="27"/>
      <c r="X110" s="27"/>
      <c r="Y110" s="30" t="s">
        <v>427</v>
      </c>
    </row>
    <row r="111" spans="1:25" s="32" customFormat="1" ht="108.75" customHeight="1" x14ac:dyDescent="0.25">
      <c r="A111" s="27">
        <v>97</v>
      </c>
      <c r="B111" s="27" t="s">
        <v>48</v>
      </c>
      <c r="C111" s="27" t="s">
        <v>287</v>
      </c>
      <c r="D111" s="27">
        <v>90</v>
      </c>
      <c r="E111" s="27" t="s">
        <v>288</v>
      </c>
      <c r="F111" s="27" t="s">
        <v>21</v>
      </c>
      <c r="G111" s="28" t="s">
        <v>289</v>
      </c>
      <c r="H111" s="28">
        <v>3601010030</v>
      </c>
      <c r="I111" s="28">
        <v>1083601000482</v>
      </c>
      <c r="J111" s="27" t="s">
        <v>290</v>
      </c>
      <c r="K111" s="27" t="s">
        <v>290</v>
      </c>
      <c r="L111" s="29" t="s">
        <v>291</v>
      </c>
      <c r="M111" s="29"/>
      <c r="N111" s="27">
        <v>4</v>
      </c>
      <c r="O111" s="27" t="s">
        <v>45</v>
      </c>
      <c r="P111" s="27">
        <v>1</v>
      </c>
      <c r="Q111" s="27">
        <v>0.75</v>
      </c>
      <c r="R111" s="27" t="s">
        <v>22</v>
      </c>
      <c r="S111" s="27"/>
      <c r="T111" s="27"/>
      <c r="U111" s="27"/>
      <c r="V111" s="27"/>
      <c r="W111" s="27"/>
      <c r="X111" s="27"/>
      <c r="Y111" s="30" t="s">
        <v>292</v>
      </c>
    </row>
    <row r="112" spans="1:25" s="32" customFormat="1" ht="102" x14ac:dyDescent="0.25">
      <c r="A112" s="27">
        <v>98</v>
      </c>
      <c r="B112" s="27" t="s">
        <v>48</v>
      </c>
      <c r="C112" s="27" t="s">
        <v>27</v>
      </c>
      <c r="D112" s="27">
        <v>6</v>
      </c>
      <c r="E112" s="27" t="s">
        <v>293</v>
      </c>
      <c r="F112" s="27" t="s">
        <v>21</v>
      </c>
      <c r="G112" s="28" t="s">
        <v>294</v>
      </c>
      <c r="H112" s="28">
        <v>3601001438</v>
      </c>
      <c r="I112" s="28">
        <v>1023600508898</v>
      </c>
      <c r="J112" s="27" t="s">
        <v>295</v>
      </c>
      <c r="K112" s="27" t="s">
        <v>295</v>
      </c>
      <c r="L112" s="29" t="s">
        <v>296</v>
      </c>
      <c r="M112" s="29"/>
      <c r="N112" s="27">
        <v>8</v>
      </c>
      <c r="O112" s="27" t="s">
        <v>45</v>
      </c>
      <c r="P112" s="27">
        <v>2</v>
      </c>
      <c r="Q112" s="27">
        <v>0.75</v>
      </c>
      <c r="R112" s="27" t="s">
        <v>22</v>
      </c>
      <c r="S112" s="27"/>
      <c r="T112" s="27"/>
      <c r="U112" s="27"/>
      <c r="V112" s="27"/>
      <c r="W112" s="27"/>
      <c r="X112" s="27"/>
      <c r="Y112" s="30" t="s">
        <v>297</v>
      </c>
    </row>
    <row r="113" spans="1:25" s="32" customFormat="1" ht="216.75" x14ac:dyDescent="0.25">
      <c r="A113" s="27">
        <v>99</v>
      </c>
      <c r="B113" s="27" t="s">
        <v>48</v>
      </c>
      <c r="C113" s="27" t="s">
        <v>149</v>
      </c>
      <c r="D113" s="27">
        <v>20</v>
      </c>
      <c r="E113" s="27" t="s">
        <v>298</v>
      </c>
      <c r="F113" s="27" t="s">
        <v>267</v>
      </c>
      <c r="G113" s="28" t="s">
        <v>299</v>
      </c>
      <c r="H113" s="28" t="s">
        <v>269</v>
      </c>
      <c r="I113" s="28" t="s">
        <v>269</v>
      </c>
      <c r="J113" s="27" t="s">
        <v>300</v>
      </c>
      <c r="K113" s="27" t="s">
        <v>300</v>
      </c>
      <c r="L113" s="29" t="s">
        <v>301</v>
      </c>
      <c r="M113" s="29" t="s">
        <v>302</v>
      </c>
      <c r="N113" s="27">
        <v>4</v>
      </c>
      <c r="O113" s="27" t="s">
        <v>45</v>
      </c>
      <c r="P113" s="27">
        <v>1</v>
      </c>
      <c r="Q113" s="27">
        <v>1.1000000000000001</v>
      </c>
      <c r="R113" s="27" t="s">
        <v>218</v>
      </c>
      <c r="S113" s="27"/>
      <c r="T113" s="27"/>
      <c r="U113" s="27"/>
      <c r="V113" s="27"/>
      <c r="W113" s="27"/>
      <c r="X113" s="27"/>
      <c r="Y113" s="30" t="s">
        <v>428</v>
      </c>
    </row>
    <row r="114" spans="1:25" s="32" customFormat="1" ht="102" x14ac:dyDescent="0.25">
      <c r="A114" s="27">
        <v>100</v>
      </c>
      <c r="B114" s="27" t="s">
        <v>48</v>
      </c>
      <c r="C114" s="27" t="s">
        <v>26</v>
      </c>
      <c r="D114" s="27">
        <v>12</v>
      </c>
      <c r="E114" s="27" t="s">
        <v>303</v>
      </c>
      <c r="F114" s="27" t="s">
        <v>241</v>
      </c>
      <c r="G114" s="28" t="s">
        <v>304</v>
      </c>
      <c r="H114" s="28">
        <v>360100112667</v>
      </c>
      <c r="I114" s="28">
        <v>3043360103500050</v>
      </c>
      <c r="J114" s="27" t="s">
        <v>305</v>
      </c>
      <c r="K114" s="27" t="s">
        <v>305</v>
      </c>
      <c r="L114" s="29" t="s">
        <v>306</v>
      </c>
      <c r="M114" s="29"/>
      <c r="N114" s="27">
        <v>6</v>
      </c>
      <c r="O114" s="27" t="s">
        <v>45</v>
      </c>
      <c r="P114" s="27">
        <v>1</v>
      </c>
      <c r="Q114" s="27">
        <v>1.1000000000000001</v>
      </c>
      <c r="R114" s="27" t="s">
        <v>218</v>
      </c>
      <c r="S114" s="27"/>
      <c r="T114" s="27"/>
      <c r="U114" s="27"/>
      <c r="V114" s="27"/>
      <c r="W114" s="27"/>
      <c r="X114" s="27"/>
      <c r="Y114" s="30" t="s">
        <v>307</v>
      </c>
    </row>
    <row r="115" spans="1:25" s="32" customFormat="1" ht="105" x14ac:dyDescent="0.25">
      <c r="A115" s="27">
        <v>101</v>
      </c>
      <c r="B115" s="27" t="s">
        <v>48</v>
      </c>
      <c r="C115" s="27" t="s">
        <v>33</v>
      </c>
      <c r="D115" s="27">
        <v>126</v>
      </c>
      <c r="E115" s="27" t="s">
        <v>308</v>
      </c>
      <c r="F115" s="27" t="s">
        <v>241</v>
      </c>
      <c r="G115" s="28" t="s">
        <v>327</v>
      </c>
      <c r="H115" s="28">
        <v>360101756801</v>
      </c>
      <c r="I115" s="28">
        <v>315366800064063</v>
      </c>
      <c r="J115" s="27" t="s">
        <v>309</v>
      </c>
      <c r="K115" s="27" t="s">
        <v>309</v>
      </c>
      <c r="L115" s="29" t="s">
        <v>310</v>
      </c>
      <c r="M115" s="29"/>
      <c r="N115" s="27">
        <v>8</v>
      </c>
      <c r="O115" s="27" t="s">
        <v>45</v>
      </c>
      <c r="P115" s="27">
        <v>2</v>
      </c>
      <c r="Q115" s="27">
        <v>1.1000000000000001</v>
      </c>
      <c r="R115" s="27" t="s">
        <v>218</v>
      </c>
      <c r="S115" s="27"/>
      <c r="T115" s="27"/>
      <c r="U115" s="27"/>
      <c r="V115" s="27"/>
      <c r="W115" s="27"/>
      <c r="X115" s="27"/>
      <c r="Y115" s="30" t="s">
        <v>429</v>
      </c>
    </row>
    <row r="116" spans="1:25" s="32" customFormat="1" ht="120" x14ac:dyDescent="0.25">
      <c r="A116" s="27">
        <v>102</v>
      </c>
      <c r="B116" s="27" t="s">
        <v>48</v>
      </c>
      <c r="C116" s="27" t="s">
        <v>27</v>
      </c>
      <c r="D116" s="27">
        <v>12</v>
      </c>
      <c r="E116" s="43" t="s">
        <v>311</v>
      </c>
      <c r="F116" s="27" t="s">
        <v>312</v>
      </c>
      <c r="G116" s="28" t="s">
        <v>313</v>
      </c>
      <c r="H116" s="28">
        <v>3601006267</v>
      </c>
      <c r="I116" s="28">
        <v>1023600509459</v>
      </c>
      <c r="J116" s="27" t="s">
        <v>314</v>
      </c>
      <c r="K116" s="27" t="s">
        <v>314</v>
      </c>
      <c r="L116" s="29" t="s">
        <v>315</v>
      </c>
      <c r="M116" s="29"/>
      <c r="N116" s="27">
        <v>4</v>
      </c>
      <c r="O116" s="27" t="s">
        <v>45</v>
      </c>
      <c r="P116" s="27">
        <v>1</v>
      </c>
      <c r="Q116" s="27">
        <v>1.1000000000000001</v>
      </c>
      <c r="R116" s="27" t="s">
        <v>218</v>
      </c>
      <c r="S116" s="27"/>
      <c r="T116" s="27"/>
      <c r="U116" s="27"/>
      <c r="V116" s="27"/>
      <c r="W116" s="27"/>
      <c r="X116" s="27"/>
      <c r="Y116" s="30" t="s">
        <v>316</v>
      </c>
    </row>
    <row r="117" spans="1:25" s="32" customFormat="1" ht="135" x14ac:dyDescent="0.25">
      <c r="A117" s="27">
        <v>103</v>
      </c>
      <c r="B117" s="27" t="s">
        <v>48</v>
      </c>
      <c r="C117" s="27" t="s">
        <v>125</v>
      </c>
      <c r="D117" s="27" t="s">
        <v>490</v>
      </c>
      <c r="E117" s="43" t="s">
        <v>317</v>
      </c>
      <c r="F117" s="27" t="s">
        <v>312</v>
      </c>
      <c r="G117" s="28" t="s">
        <v>313</v>
      </c>
      <c r="H117" s="28">
        <v>3601006267</v>
      </c>
      <c r="I117" s="28">
        <v>1023600509459</v>
      </c>
      <c r="J117" s="27" t="s">
        <v>314</v>
      </c>
      <c r="K117" s="27" t="s">
        <v>314</v>
      </c>
      <c r="L117" s="29" t="s">
        <v>315</v>
      </c>
      <c r="M117" s="29"/>
      <c r="N117" s="27">
        <v>4</v>
      </c>
      <c r="O117" s="27" t="s">
        <v>45</v>
      </c>
      <c r="P117" s="27">
        <v>1</v>
      </c>
      <c r="Q117" s="27">
        <v>1.1000000000000001</v>
      </c>
      <c r="R117" s="27" t="s">
        <v>218</v>
      </c>
      <c r="S117" s="27"/>
      <c r="T117" s="27"/>
      <c r="U117" s="27"/>
      <c r="V117" s="27"/>
      <c r="W117" s="27"/>
      <c r="X117" s="27"/>
      <c r="Y117" s="30" t="s">
        <v>491</v>
      </c>
    </row>
    <row r="118" spans="1:25" s="32" customFormat="1" ht="135" x14ac:dyDescent="0.25">
      <c r="A118" s="27">
        <v>104</v>
      </c>
      <c r="B118" s="27" t="s">
        <v>48</v>
      </c>
      <c r="C118" s="27" t="s">
        <v>318</v>
      </c>
      <c r="D118" s="27" t="s">
        <v>319</v>
      </c>
      <c r="E118" s="43" t="s">
        <v>320</v>
      </c>
      <c r="F118" s="27" t="s">
        <v>312</v>
      </c>
      <c r="G118" s="28" t="s">
        <v>313</v>
      </c>
      <c r="H118" s="28">
        <v>3601006267</v>
      </c>
      <c r="I118" s="28">
        <v>1023600509459</v>
      </c>
      <c r="J118" s="27" t="s">
        <v>314</v>
      </c>
      <c r="K118" s="27" t="s">
        <v>314</v>
      </c>
      <c r="L118" s="29" t="s">
        <v>315</v>
      </c>
      <c r="M118" s="29"/>
      <c r="N118" s="27">
        <v>4</v>
      </c>
      <c r="O118" s="27" t="s">
        <v>45</v>
      </c>
      <c r="P118" s="27">
        <v>1</v>
      </c>
      <c r="Q118" s="27">
        <v>1.1000000000000001</v>
      </c>
      <c r="R118" s="27" t="s">
        <v>218</v>
      </c>
      <c r="S118" s="27"/>
      <c r="T118" s="27"/>
      <c r="U118" s="27"/>
      <c r="V118" s="27"/>
      <c r="W118" s="27"/>
      <c r="X118" s="27"/>
      <c r="Y118" s="30" t="s">
        <v>321</v>
      </c>
    </row>
    <row r="119" spans="1:25" s="32" customFormat="1" ht="114.75" x14ac:dyDescent="0.25">
      <c r="A119" s="27">
        <v>105</v>
      </c>
      <c r="B119" s="27" t="s">
        <v>48</v>
      </c>
      <c r="C119" s="27" t="s">
        <v>96</v>
      </c>
      <c r="D119" s="27">
        <v>86</v>
      </c>
      <c r="E119" s="43" t="s">
        <v>322</v>
      </c>
      <c r="F119" s="27" t="s">
        <v>267</v>
      </c>
      <c r="G119" s="28" t="s">
        <v>323</v>
      </c>
      <c r="H119" s="28"/>
      <c r="I119" s="28"/>
      <c r="J119" s="27" t="s">
        <v>324</v>
      </c>
      <c r="K119" s="27" t="s">
        <v>324</v>
      </c>
      <c r="L119" s="29" t="s">
        <v>325</v>
      </c>
      <c r="M119" s="29" t="s">
        <v>326</v>
      </c>
      <c r="N119" s="27">
        <v>2.6</v>
      </c>
      <c r="O119" s="27" t="s">
        <v>45</v>
      </c>
      <c r="P119" s="27">
        <v>1</v>
      </c>
      <c r="Q119" s="27">
        <v>1.1000000000000001</v>
      </c>
      <c r="R119" s="27" t="s">
        <v>218</v>
      </c>
      <c r="S119" s="27"/>
      <c r="T119" s="27"/>
      <c r="U119" s="27"/>
      <c r="V119" s="27"/>
      <c r="W119" s="27"/>
      <c r="X119" s="27"/>
      <c r="Y119" s="30" t="s">
        <v>430</v>
      </c>
    </row>
    <row r="120" spans="1:25" s="32" customFormat="1" ht="90" x14ac:dyDescent="0.25">
      <c r="A120" s="27">
        <v>106</v>
      </c>
      <c r="B120" s="27" t="s">
        <v>48</v>
      </c>
      <c r="C120" s="27" t="s">
        <v>40</v>
      </c>
      <c r="D120" s="27" t="s">
        <v>330</v>
      </c>
      <c r="E120" s="43" t="s">
        <v>331</v>
      </c>
      <c r="F120" s="27" t="s">
        <v>267</v>
      </c>
      <c r="G120" s="28" t="s">
        <v>492</v>
      </c>
      <c r="H120" s="28"/>
      <c r="I120" s="28"/>
      <c r="J120" s="27" t="s">
        <v>328</v>
      </c>
      <c r="K120" s="27" t="s">
        <v>328</v>
      </c>
      <c r="L120" s="29" t="s">
        <v>332</v>
      </c>
      <c r="M120" s="29" t="s">
        <v>329</v>
      </c>
      <c r="N120" s="27">
        <v>4</v>
      </c>
      <c r="O120" s="27" t="s">
        <v>45</v>
      </c>
      <c r="P120" s="27">
        <v>1</v>
      </c>
      <c r="Q120" s="27">
        <v>1.1000000000000001</v>
      </c>
      <c r="R120" s="27" t="s">
        <v>218</v>
      </c>
      <c r="S120" s="27"/>
      <c r="T120" s="27"/>
      <c r="U120" s="27"/>
      <c r="V120" s="27"/>
      <c r="W120" s="27"/>
      <c r="X120" s="27"/>
      <c r="Y120" s="30" t="s">
        <v>431</v>
      </c>
    </row>
    <row r="121" spans="1:25" s="32" customFormat="1" x14ac:dyDescent="0.25">
      <c r="P121" s="32">
        <f>SUM(P109:P120)</f>
        <v>14</v>
      </c>
    </row>
    <row r="122" spans="1:25" s="32" customFormat="1" ht="20.25" x14ac:dyDescent="0.25">
      <c r="A122" s="40" t="s">
        <v>334</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2"/>
    </row>
    <row r="123" spans="1:25" s="32" customFormat="1" ht="114.75" x14ac:dyDescent="0.25">
      <c r="A123" s="27">
        <v>107</v>
      </c>
      <c r="B123" s="27" t="s">
        <v>48</v>
      </c>
      <c r="C123" s="27" t="s">
        <v>27</v>
      </c>
      <c r="D123" s="27" t="s">
        <v>335</v>
      </c>
      <c r="E123" s="43" t="s">
        <v>336</v>
      </c>
      <c r="F123" s="27" t="s">
        <v>241</v>
      </c>
      <c r="G123" s="28" t="s">
        <v>337</v>
      </c>
      <c r="H123" s="28">
        <v>360100072132</v>
      </c>
      <c r="I123" s="28">
        <v>304360115500156</v>
      </c>
      <c r="J123" s="27" t="s">
        <v>338</v>
      </c>
      <c r="K123" s="27" t="s">
        <v>338</v>
      </c>
      <c r="L123" s="29" t="s">
        <v>339</v>
      </c>
      <c r="M123" s="29"/>
      <c r="N123" s="27">
        <v>4</v>
      </c>
      <c r="O123" s="27" t="s">
        <v>45</v>
      </c>
      <c r="P123" s="27">
        <v>1</v>
      </c>
      <c r="Q123" s="27">
        <v>1.1000000000000001</v>
      </c>
      <c r="R123" s="27" t="s">
        <v>218</v>
      </c>
      <c r="S123" s="27"/>
      <c r="T123" s="27"/>
      <c r="U123" s="27"/>
      <c r="V123" s="27"/>
      <c r="W123" s="27"/>
      <c r="X123" s="27"/>
      <c r="Y123" s="30" t="s">
        <v>432</v>
      </c>
    </row>
    <row r="124" spans="1:25" s="32" customFormat="1" ht="120" x14ac:dyDescent="0.25">
      <c r="A124" s="27">
        <v>108</v>
      </c>
      <c r="B124" s="27" t="s">
        <v>48</v>
      </c>
      <c r="C124" s="27" t="s">
        <v>128</v>
      </c>
      <c r="D124" s="27" t="s">
        <v>340</v>
      </c>
      <c r="E124" s="43" t="s">
        <v>341</v>
      </c>
      <c r="F124" s="27" t="s">
        <v>241</v>
      </c>
      <c r="G124" s="28" t="s">
        <v>342</v>
      </c>
      <c r="H124" s="28">
        <v>360104706862</v>
      </c>
      <c r="I124" s="28">
        <v>319366800050947</v>
      </c>
      <c r="J124" s="27" t="s">
        <v>343</v>
      </c>
      <c r="K124" s="27" t="s">
        <v>343</v>
      </c>
      <c r="L124" s="29" t="s">
        <v>344</v>
      </c>
      <c r="M124" s="29"/>
      <c r="N124" s="27">
        <v>4</v>
      </c>
      <c r="O124" s="27" t="s">
        <v>45</v>
      </c>
      <c r="P124" s="27">
        <v>1</v>
      </c>
      <c r="Q124" s="27">
        <v>1.1000000000000001</v>
      </c>
      <c r="R124" s="27" t="s">
        <v>218</v>
      </c>
      <c r="S124" s="27"/>
      <c r="T124" s="27"/>
      <c r="U124" s="27"/>
      <c r="V124" s="27"/>
      <c r="W124" s="27"/>
      <c r="X124" s="27"/>
      <c r="Y124" s="30" t="s">
        <v>433</v>
      </c>
    </row>
    <row r="125" spans="1:25" s="32" customFormat="1" ht="153" x14ac:dyDescent="0.25">
      <c r="A125" s="27">
        <v>109</v>
      </c>
      <c r="B125" s="27" t="s">
        <v>48</v>
      </c>
      <c r="C125" s="27" t="s">
        <v>81</v>
      </c>
      <c r="D125" s="27" t="s">
        <v>436</v>
      </c>
      <c r="E125" s="43" t="s">
        <v>437</v>
      </c>
      <c r="F125" s="27" t="s">
        <v>267</v>
      </c>
      <c r="G125" s="28" t="s">
        <v>438</v>
      </c>
      <c r="H125" s="28" t="s">
        <v>439</v>
      </c>
      <c r="I125" s="28" t="s">
        <v>439</v>
      </c>
      <c r="J125" s="27" t="s">
        <v>440</v>
      </c>
      <c r="K125" s="27" t="s">
        <v>440</v>
      </c>
      <c r="L125" s="29" t="s">
        <v>441</v>
      </c>
      <c r="M125" s="29" t="s">
        <v>442</v>
      </c>
      <c r="N125" s="27">
        <v>8</v>
      </c>
      <c r="O125" s="27" t="s">
        <v>45</v>
      </c>
      <c r="P125" s="27">
        <v>2</v>
      </c>
      <c r="Q125" s="27">
        <v>1.1000000000000001</v>
      </c>
      <c r="R125" s="27" t="s">
        <v>218</v>
      </c>
      <c r="S125" s="27"/>
      <c r="T125" s="27"/>
      <c r="U125" s="27"/>
      <c r="V125" s="27"/>
      <c r="W125" s="27"/>
      <c r="X125" s="27"/>
      <c r="Y125" s="30" t="s">
        <v>443</v>
      </c>
    </row>
    <row r="126" spans="1:25" s="32" customFormat="1" ht="114.75" x14ac:dyDescent="0.25">
      <c r="A126" s="27">
        <v>110</v>
      </c>
      <c r="B126" s="27" t="s">
        <v>48</v>
      </c>
      <c r="C126" s="27" t="s">
        <v>81</v>
      </c>
      <c r="D126" s="27" t="s">
        <v>444</v>
      </c>
      <c r="E126" s="43" t="s">
        <v>445</v>
      </c>
      <c r="F126" s="27" t="s">
        <v>267</v>
      </c>
      <c r="G126" s="28" t="s">
        <v>446</v>
      </c>
      <c r="H126" s="28" t="s">
        <v>439</v>
      </c>
      <c r="I126" s="28" t="s">
        <v>439</v>
      </c>
      <c r="J126" s="27" t="s">
        <v>447</v>
      </c>
      <c r="K126" s="27" t="s">
        <v>447</v>
      </c>
      <c r="L126" s="29" t="s">
        <v>448</v>
      </c>
      <c r="M126" s="29" t="s">
        <v>449</v>
      </c>
      <c r="N126" s="27">
        <v>8</v>
      </c>
      <c r="O126" s="27" t="s">
        <v>45</v>
      </c>
      <c r="P126" s="27">
        <v>2</v>
      </c>
      <c r="Q126" s="27">
        <v>1.1000000000000001</v>
      </c>
      <c r="R126" s="27" t="s">
        <v>218</v>
      </c>
      <c r="S126" s="27"/>
      <c r="T126" s="27"/>
      <c r="U126" s="27"/>
      <c r="V126" s="27"/>
      <c r="W126" s="27"/>
      <c r="X126" s="27"/>
      <c r="Y126" s="30" t="s">
        <v>450</v>
      </c>
    </row>
    <row r="127" spans="1:25" s="32" customFormat="1" ht="195" x14ac:dyDescent="0.25">
      <c r="A127" s="27">
        <v>111</v>
      </c>
      <c r="B127" s="27" t="s">
        <v>48</v>
      </c>
      <c r="C127" s="27" t="s">
        <v>81</v>
      </c>
      <c r="D127" s="27" t="s">
        <v>451</v>
      </c>
      <c r="E127" s="43" t="s">
        <v>452</v>
      </c>
      <c r="F127" s="27" t="s">
        <v>267</v>
      </c>
      <c r="G127" s="28" t="s">
        <v>453</v>
      </c>
      <c r="H127" s="28" t="s">
        <v>439</v>
      </c>
      <c r="I127" s="28" t="s">
        <v>439</v>
      </c>
      <c r="J127" s="27" t="s">
        <v>454</v>
      </c>
      <c r="K127" s="27" t="s">
        <v>454</v>
      </c>
      <c r="L127" s="29" t="s">
        <v>463</v>
      </c>
      <c r="M127" s="29" t="s">
        <v>455</v>
      </c>
      <c r="N127" s="27">
        <v>5.12</v>
      </c>
      <c r="O127" s="27" t="s">
        <v>45</v>
      </c>
      <c r="P127" s="27">
        <v>1</v>
      </c>
      <c r="Q127" s="27">
        <v>1.1000000000000001</v>
      </c>
      <c r="R127" s="27" t="s">
        <v>218</v>
      </c>
      <c r="S127" s="27"/>
      <c r="T127" s="27"/>
      <c r="U127" s="27"/>
      <c r="V127" s="27"/>
      <c r="W127" s="27"/>
      <c r="X127" s="27"/>
      <c r="Y127" s="30" t="s">
        <v>456</v>
      </c>
    </row>
    <row r="128" spans="1:25" s="32" customFormat="1" ht="89.25" x14ac:dyDescent="0.25">
      <c r="A128" s="27">
        <v>112</v>
      </c>
      <c r="B128" s="27" t="s">
        <v>48</v>
      </c>
      <c r="C128" s="27" t="s">
        <v>34</v>
      </c>
      <c r="D128" s="27">
        <v>4</v>
      </c>
      <c r="E128" s="43" t="s">
        <v>457</v>
      </c>
      <c r="F128" s="27" t="s">
        <v>241</v>
      </c>
      <c r="G128" s="28" t="s">
        <v>458</v>
      </c>
      <c r="H128" s="28" t="s">
        <v>459</v>
      </c>
      <c r="I128" s="28">
        <v>304366322200028</v>
      </c>
      <c r="J128" s="27" t="s">
        <v>460</v>
      </c>
      <c r="K128" s="27" t="s">
        <v>460</v>
      </c>
      <c r="L128" s="29" t="s">
        <v>461</v>
      </c>
      <c r="M128" s="29"/>
      <c r="N128" s="27">
        <v>8</v>
      </c>
      <c r="O128" s="27" t="s">
        <v>45</v>
      </c>
      <c r="P128" s="27">
        <v>2</v>
      </c>
      <c r="Q128" s="27">
        <v>1.1000000000000001</v>
      </c>
      <c r="R128" s="27" t="s">
        <v>218</v>
      </c>
      <c r="S128" s="27"/>
      <c r="T128" s="27"/>
      <c r="U128" s="27"/>
      <c r="V128" s="27"/>
      <c r="W128" s="27"/>
      <c r="X128" s="27"/>
      <c r="Y128" s="30" t="s">
        <v>462</v>
      </c>
    </row>
    <row r="129" spans="1:25" s="32" customFormat="1" ht="89.25" x14ac:dyDescent="0.25">
      <c r="A129" s="27">
        <v>113</v>
      </c>
      <c r="B129" s="27" t="s">
        <v>48</v>
      </c>
      <c r="C129" s="27" t="s">
        <v>27</v>
      </c>
      <c r="D129" s="27">
        <v>42</v>
      </c>
      <c r="E129" s="43" t="s">
        <v>464</v>
      </c>
      <c r="F129" s="27" t="s">
        <v>241</v>
      </c>
      <c r="G129" s="28" t="s">
        <v>465</v>
      </c>
      <c r="H129" s="28" t="s">
        <v>466</v>
      </c>
      <c r="I129" s="28">
        <v>316366800098072</v>
      </c>
      <c r="J129" s="27" t="s">
        <v>460</v>
      </c>
      <c r="K129" s="27" t="s">
        <v>460</v>
      </c>
      <c r="L129" s="29" t="s">
        <v>461</v>
      </c>
      <c r="M129" s="29"/>
      <c r="N129" s="27">
        <v>8</v>
      </c>
      <c r="O129" s="27" t="s">
        <v>45</v>
      </c>
      <c r="P129" s="27">
        <v>2</v>
      </c>
      <c r="Q129" s="27">
        <v>1.1000000000000001</v>
      </c>
      <c r="R129" s="27" t="s">
        <v>218</v>
      </c>
      <c r="S129" s="27"/>
      <c r="T129" s="27"/>
      <c r="U129" s="27"/>
      <c r="V129" s="27"/>
      <c r="W129" s="27"/>
      <c r="X129" s="27"/>
      <c r="Y129" s="30" t="s">
        <v>467</v>
      </c>
    </row>
    <row r="130" spans="1:25" s="32" customFormat="1" ht="76.5" x14ac:dyDescent="0.25">
      <c r="A130" s="27">
        <v>114</v>
      </c>
      <c r="B130" s="27" t="s">
        <v>48</v>
      </c>
      <c r="C130" s="27" t="s">
        <v>130</v>
      </c>
      <c r="D130" s="27">
        <v>19</v>
      </c>
      <c r="E130" s="43" t="s">
        <v>468</v>
      </c>
      <c r="F130" s="27" t="s">
        <v>469</v>
      </c>
      <c r="G130" s="28" t="s">
        <v>470</v>
      </c>
      <c r="H130" s="28">
        <v>3601010094</v>
      </c>
      <c r="I130" s="28">
        <v>1083601000647</v>
      </c>
      <c r="J130" s="27" t="s">
        <v>471</v>
      </c>
      <c r="K130" s="27" t="s">
        <v>471</v>
      </c>
      <c r="L130" s="29" t="s">
        <v>472</v>
      </c>
      <c r="M130" s="29"/>
      <c r="N130" s="27">
        <v>10</v>
      </c>
      <c r="O130" s="27" t="s">
        <v>45</v>
      </c>
      <c r="P130" s="27">
        <v>2</v>
      </c>
      <c r="Q130" s="27">
        <v>1.1000000000000001</v>
      </c>
      <c r="R130" s="27" t="s">
        <v>218</v>
      </c>
      <c r="S130" s="27"/>
      <c r="T130" s="27"/>
      <c r="U130" s="27"/>
      <c r="V130" s="27"/>
      <c r="W130" s="27"/>
      <c r="X130" s="27"/>
      <c r="Y130" s="30" t="s">
        <v>473</v>
      </c>
    </row>
    <row r="131" spans="1:25" s="32" customFormat="1" ht="102" x14ac:dyDescent="0.25">
      <c r="A131" s="27">
        <v>115</v>
      </c>
      <c r="B131" s="27" t="s">
        <v>48</v>
      </c>
      <c r="C131" s="27" t="s">
        <v>27</v>
      </c>
      <c r="D131" s="27">
        <v>40</v>
      </c>
      <c r="E131" s="43" t="s">
        <v>474</v>
      </c>
      <c r="F131" s="27" t="s">
        <v>312</v>
      </c>
      <c r="G131" s="28" t="s">
        <v>475</v>
      </c>
      <c r="H131" s="28">
        <v>3665025265</v>
      </c>
      <c r="I131" s="28">
        <v>1023601584181</v>
      </c>
      <c r="J131" s="27" t="s">
        <v>476</v>
      </c>
      <c r="K131" s="27" t="s">
        <v>477</v>
      </c>
      <c r="L131" s="29" t="s">
        <v>478</v>
      </c>
      <c r="M131" s="29"/>
      <c r="N131" s="27">
        <v>8</v>
      </c>
      <c r="O131" s="27" t="s">
        <v>45</v>
      </c>
      <c r="P131" s="27">
        <v>1</v>
      </c>
      <c r="Q131" s="27">
        <v>1.1000000000000001</v>
      </c>
      <c r="R131" s="27" t="s">
        <v>218</v>
      </c>
      <c r="S131" s="27"/>
      <c r="T131" s="27"/>
      <c r="U131" s="27"/>
      <c r="V131" s="27"/>
      <c r="W131" s="27"/>
      <c r="X131" s="27"/>
      <c r="Y131" s="30" t="s">
        <v>479</v>
      </c>
    </row>
    <row r="132" spans="1:25" x14ac:dyDescent="0.25">
      <c r="P132">
        <f>SUM(P123:P131)</f>
        <v>14</v>
      </c>
    </row>
    <row r="133" spans="1:25" ht="20.25" x14ac:dyDescent="0.25">
      <c r="A133" s="18" t="s">
        <v>493</v>
      </c>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20"/>
    </row>
    <row r="134" spans="1:25" ht="89.25" x14ac:dyDescent="0.25">
      <c r="A134" s="10">
        <v>116</v>
      </c>
      <c r="B134" s="10" t="s">
        <v>48</v>
      </c>
      <c r="C134" s="10" t="s">
        <v>34</v>
      </c>
      <c r="D134" s="10">
        <v>30</v>
      </c>
      <c r="E134" s="13" t="s">
        <v>494</v>
      </c>
      <c r="F134" s="10" t="s">
        <v>241</v>
      </c>
      <c r="G134" s="11" t="s">
        <v>495</v>
      </c>
      <c r="H134" s="11">
        <v>366215905920</v>
      </c>
      <c r="I134" s="11">
        <v>314366804200280</v>
      </c>
      <c r="J134" s="10" t="s">
        <v>496</v>
      </c>
      <c r="K134" s="10" t="s">
        <v>496</v>
      </c>
      <c r="L134" s="12" t="s">
        <v>497</v>
      </c>
      <c r="M134" s="12"/>
      <c r="N134" s="10">
        <v>4</v>
      </c>
      <c r="O134" s="10" t="s">
        <v>45</v>
      </c>
      <c r="P134" s="10">
        <v>1</v>
      </c>
      <c r="Q134" s="10">
        <v>1.1000000000000001</v>
      </c>
      <c r="R134" s="10" t="s">
        <v>218</v>
      </c>
      <c r="S134" s="10"/>
      <c r="T134" s="10"/>
      <c r="U134" s="10"/>
      <c r="V134" s="10"/>
      <c r="W134" s="10"/>
      <c r="X134" s="10"/>
      <c r="Y134" s="14" t="s">
        <v>498</v>
      </c>
    </row>
    <row r="135" spans="1:25" ht="76.5" x14ac:dyDescent="0.25">
      <c r="A135" s="10">
        <v>117</v>
      </c>
      <c r="B135" s="10" t="s">
        <v>48</v>
      </c>
      <c r="C135" s="10" t="s">
        <v>132</v>
      </c>
      <c r="D135" s="10">
        <v>24</v>
      </c>
      <c r="E135" s="13" t="s">
        <v>499</v>
      </c>
      <c r="F135" s="10" t="s">
        <v>21</v>
      </c>
      <c r="G135" s="11" t="s">
        <v>500</v>
      </c>
      <c r="H135" s="11">
        <v>3601011789</v>
      </c>
      <c r="I135" s="11">
        <v>1183668025309</v>
      </c>
      <c r="J135" s="10" t="s">
        <v>501</v>
      </c>
      <c r="K135" s="10" t="s">
        <v>501</v>
      </c>
      <c r="L135" s="12" t="s">
        <v>502</v>
      </c>
      <c r="M135" s="12"/>
      <c r="N135" s="10">
        <v>4</v>
      </c>
      <c r="O135" s="10" t="s">
        <v>45</v>
      </c>
      <c r="P135" s="10">
        <v>1</v>
      </c>
      <c r="Q135" s="10">
        <v>1.1000000000000001</v>
      </c>
      <c r="R135" s="10" t="s">
        <v>218</v>
      </c>
      <c r="S135" s="10"/>
      <c r="T135" s="10"/>
      <c r="U135" s="10"/>
      <c r="V135" s="10"/>
      <c r="W135" s="10"/>
      <c r="X135" s="10"/>
      <c r="Y135" s="14" t="s">
        <v>503</v>
      </c>
    </row>
  </sheetData>
  <mergeCells count="17">
    <mergeCell ref="F11:M11"/>
    <mergeCell ref="N11:O11"/>
    <mergeCell ref="P11:R11"/>
    <mergeCell ref="S11:U11"/>
    <mergeCell ref="A133:Y133"/>
    <mergeCell ref="T1:Y1"/>
    <mergeCell ref="T3:Y3"/>
    <mergeCell ref="T4:Y4"/>
    <mergeCell ref="T6:Y6"/>
    <mergeCell ref="T7:Y7"/>
    <mergeCell ref="A122:Y122"/>
    <mergeCell ref="A108:Y108"/>
    <mergeCell ref="V11:X11"/>
    <mergeCell ref="Y11:Y12"/>
    <mergeCell ref="Q5:Y5"/>
    <mergeCell ref="A11:A12"/>
    <mergeCell ref="B11:E11"/>
  </mergeCells>
  <pageMargins left="0.70866141732283472" right="0.70866141732283472" top="0.74803149606299213" bottom="0.74803149606299213" header="0.31496062992125984" footer="0.31496062992125984"/>
  <pageSetup paperSize="9" scale="43" fitToHeight="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Анжелика</dc:creator>
  <cp:lastModifiedBy>USER</cp:lastModifiedBy>
  <cp:lastPrinted>2022-03-23T05:28:27Z</cp:lastPrinted>
  <dcterms:created xsi:type="dcterms:W3CDTF">2018-12-21T13:29:53Z</dcterms:created>
  <dcterms:modified xsi:type="dcterms:W3CDTF">2023-10-09T12:13:47Z</dcterms:modified>
</cp:coreProperties>
</file>